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Common Courses 2023 Odd Sem\Sem 1 2023\Finalised, Uploaded, sent\"/>
    </mc:Choice>
  </mc:AlternateContent>
  <xr:revisionPtr revIDLastSave="0" documentId="13_ncr:1_{EE671055-3943-4799-A155-CD2963CE9C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" sheetId="1" r:id="rId1"/>
  </sheets>
  <definedNames>
    <definedName name="_xlnm._FilterDatabase" localSheetId="0" hidden="1">List!$A$4:$V$1756</definedName>
    <definedName name="_xlnm.Print_Area" localSheetId="0">List!$A$1:$K$1756</definedName>
    <definedName name="_xlnm.Print_Titles" localSheetId="0">List!$1:$4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286" i="1" l="1"/>
  <c r="A1287" i="1"/>
  <c r="A1288" i="1"/>
  <c r="A1016" i="1"/>
  <c r="A1015" i="1"/>
  <c r="A1014" i="1"/>
  <c r="A1451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5" i="1"/>
  <c r="N5" i="1" l="1"/>
  <c r="S5" i="1" s="1"/>
  <c r="O5" i="1"/>
  <c r="T5" i="1"/>
  <c r="N6" i="1"/>
  <c r="S6" i="1" s="1"/>
  <c r="O6" i="1"/>
  <c r="T7" i="1"/>
  <c r="N7" i="1"/>
  <c r="S7" i="1" s="1"/>
  <c r="O7" i="1"/>
  <c r="T8" i="1"/>
  <c r="N8" i="1"/>
  <c r="S8" i="1" s="1"/>
  <c r="O8" i="1"/>
  <c r="T9" i="1"/>
  <c r="U9" i="1" s="1"/>
  <c r="N9" i="1"/>
  <c r="O9" i="1"/>
  <c r="T10" i="1"/>
  <c r="N10" i="1"/>
  <c r="S10" i="1" s="1"/>
  <c r="O10" i="1"/>
  <c r="N11" i="1"/>
  <c r="O11" i="1"/>
  <c r="T12" i="1"/>
  <c r="T13" i="1"/>
  <c r="N12" i="1"/>
  <c r="S12" i="1" s="1"/>
  <c r="O12" i="1"/>
  <c r="T14" i="1"/>
  <c r="N13" i="1"/>
  <c r="S13" i="1" s="1"/>
  <c r="O13" i="1"/>
  <c r="T15" i="1"/>
  <c r="N14" i="1"/>
  <c r="S14" i="1" s="1"/>
  <c r="O14" i="1"/>
  <c r="T16" i="1"/>
  <c r="T17" i="1"/>
  <c r="N15" i="1"/>
  <c r="S15" i="1" s="1"/>
  <c r="O15" i="1"/>
  <c r="N16" i="1"/>
  <c r="S16" i="1" s="1"/>
  <c r="O16" i="1"/>
  <c r="T19" i="1"/>
  <c r="N17" i="1"/>
  <c r="S17" i="1" s="1"/>
  <c r="O17" i="1"/>
  <c r="T20" i="1"/>
  <c r="U20" i="1" s="1"/>
  <c r="T21" i="1"/>
  <c r="T23" i="1"/>
  <c r="N18" i="1"/>
  <c r="O18" i="1"/>
  <c r="T24" i="1"/>
  <c r="N19" i="1"/>
  <c r="S19" i="1" s="1"/>
  <c r="O19" i="1"/>
  <c r="T25" i="1"/>
  <c r="N20" i="1"/>
  <c r="O20" i="1"/>
  <c r="N21" i="1"/>
  <c r="S21" i="1" s="1"/>
  <c r="O21" i="1"/>
  <c r="T27" i="1"/>
  <c r="N22" i="1"/>
  <c r="O22" i="1"/>
  <c r="T28" i="1"/>
  <c r="N23" i="1"/>
  <c r="S23" i="1" s="1"/>
  <c r="O23" i="1"/>
  <c r="T29" i="1"/>
  <c r="N24" i="1"/>
  <c r="S24" i="1" s="1"/>
  <c r="O24" i="1"/>
  <c r="T30" i="1"/>
  <c r="N25" i="1"/>
  <c r="S25" i="1" s="1"/>
  <c r="O25" i="1"/>
  <c r="T32" i="1"/>
  <c r="T33" i="1"/>
  <c r="N26" i="1"/>
  <c r="O26" i="1"/>
  <c r="T34" i="1"/>
  <c r="U34" i="1" s="1"/>
  <c r="N27" i="1"/>
  <c r="S27" i="1" s="1"/>
  <c r="O27" i="1"/>
  <c r="T35" i="1"/>
  <c r="N28" i="1"/>
  <c r="S28" i="1" s="1"/>
  <c r="O28" i="1"/>
  <c r="T36" i="1"/>
  <c r="N29" i="1"/>
  <c r="S29" i="1" s="1"/>
  <c r="O29" i="1"/>
  <c r="T37" i="1"/>
  <c r="N30" i="1"/>
  <c r="S30" i="1" s="1"/>
  <c r="O30" i="1"/>
  <c r="T38" i="1"/>
  <c r="T40" i="1"/>
  <c r="N31" i="1"/>
  <c r="O31" i="1"/>
  <c r="T41" i="1"/>
  <c r="N32" i="1"/>
  <c r="S32" i="1" s="1"/>
  <c r="O32" i="1"/>
  <c r="T43" i="1"/>
  <c r="N33" i="1"/>
  <c r="S33" i="1" s="1"/>
  <c r="O33" i="1"/>
  <c r="T44" i="1"/>
  <c r="N34" i="1"/>
  <c r="O34" i="1"/>
  <c r="T45" i="1"/>
  <c r="N35" i="1"/>
  <c r="O35" i="1"/>
  <c r="N36" i="1"/>
  <c r="S36" i="1" s="1"/>
  <c r="O36" i="1"/>
  <c r="T46" i="1"/>
  <c r="N37" i="1"/>
  <c r="S37" i="1" s="1"/>
  <c r="O37" i="1"/>
  <c r="T47" i="1"/>
  <c r="U47" i="1" s="1"/>
  <c r="N38" i="1"/>
  <c r="S38" i="1" s="1"/>
  <c r="O38" i="1"/>
  <c r="T48" i="1"/>
  <c r="N39" i="1"/>
  <c r="O39" i="1"/>
  <c r="T49" i="1"/>
  <c r="N40" i="1"/>
  <c r="S40" i="1" s="1"/>
  <c r="O40" i="1"/>
  <c r="T50" i="1"/>
  <c r="N41" i="1"/>
  <c r="S41" i="1" s="1"/>
  <c r="O41" i="1"/>
  <c r="N42" i="1"/>
  <c r="O42" i="1"/>
  <c r="T51" i="1"/>
  <c r="N43" i="1"/>
  <c r="S43" i="1" s="1"/>
  <c r="O43" i="1"/>
  <c r="T52" i="1"/>
  <c r="U52" i="1" s="1"/>
  <c r="N44" i="1"/>
  <c r="O44" i="1"/>
  <c r="T53" i="1"/>
  <c r="N45" i="1"/>
  <c r="S45" i="1" s="1"/>
  <c r="O45" i="1"/>
  <c r="T54" i="1"/>
  <c r="T55" i="1"/>
  <c r="N46" i="1"/>
  <c r="S46" i="1" s="1"/>
  <c r="O46" i="1"/>
  <c r="N47" i="1"/>
  <c r="O47" i="1"/>
  <c r="T58" i="1"/>
  <c r="N48" i="1"/>
  <c r="S48" i="1" s="1"/>
  <c r="O48" i="1"/>
  <c r="T61" i="1"/>
  <c r="N49" i="1"/>
  <c r="S49" i="1" s="1"/>
  <c r="O49" i="1"/>
  <c r="T62" i="1"/>
  <c r="N50" i="1"/>
  <c r="S50" i="1" s="1"/>
  <c r="O50" i="1"/>
  <c r="T63" i="1"/>
  <c r="T64" i="1"/>
  <c r="N51" i="1"/>
  <c r="S51" i="1" s="1"/>
  <c r="O51" i="1"/>
  <c r="N52" i="1"/>
  <c r="O52" i="1"/>
  <c r="T66" i="1"/>
  <c r="N53" i="1"/>
  <c r="S53" i="1" s="1"/>
  <c r="O53" i="1"/>
  <c r="N54" i="1"/>
  <c r="S54" i="1" s="1"/>
  <c r="O54" i="1"/>
  <c r="T71" i="1"/>
  <c r="U71" i="1" s="1"/>
  <c r="N55" i="1"/>
  <c r="S55" i="1" s="1"/>
  <c r="O55" i="1"/>
  <c r="T73" i="1"/>
  <c r="T75" i="1"/>
  <c r="N56" i="1"/>
  <c r="O56" i="1"/>
  <c r="T76" i="1"/>
  <c r="U76" i="1" s="1"/>
  <c r="N57" i="1"/>
  <c r="S57" i="1" s="1"/>
  <c r="O57" i="1"/>
  <c r="T78" i="1"/>
  <c r="N58" i="1"/>
  <c r="S58" i="1" s="1"/>
  <c r="O58" i="1"/>
  <c r="T80" i="1"/>
  <c r="N59" i="1"/>
  <c r="S59" i="1" s="1"/>
  <c r="O59" i="1"/>
  <c r="T81" i="1"/>
  <c r="N60" i="1"/>
  <c r="S60" i="1" s="1"/>
  <c r="O60" i="1"/>
  <c r="T82" i="1"/>
  <c r="N61" i="1"/>
  <c r="S61" i="1" s="1"/>
  <c r="O61" i="1"/>
  <c r="T83" i="1"/>
  <c r="N62" i="1"/>
  <c r="S62" i="1" s="1"/>
  <c r="O62" i="1"/>
  <c r="T84" i="1"/>
  <c r="U84" i="1" s="1"/>
  <c r="N63" i="1"/>
  <c r="S63" i="1" s="1"/>
  <c r="O63" i="1"/>
  <c r="N64" i="1"/>
  <c r="S64" i="1" s="1"/>
  <c r="O64" i="1"/>
  <c r="T86" i="1"/>
  <c r="T87" i="1"/>
  <c r="N65" i="1"/>
  <c r="O65" i="1"/>
  <c r="T88" i="1"/>
  <c r="T89" i="1"/>
  <c r="N66" i="1"/>
  <c r="S66" i="1" s="1"/>
  <c r="O66" i="1"/>
  <c r="T90" i="1"/>
  <c r="N67" i="1"/>
  <c r="O67" i="1"/>
  <c r="T91" i="1"/>
  <c r="N68" i="1"/>
  <c r="O68" i="1"/>
  <c r="N69" i="1"/>
  <c r="O69" i="1"/>
  <c r="T92" i="1"/>
  <c r="N70" i="1"/>
  <c r="O70" i="1"/>
  <c r="T93" i="1"/>
  <c r="T94" i="1"/>
  <c r="N71" i="1"/>
  <c r="O71" i="1"/>
  <c r="T95" i="1"/>
  <c r="N72" i="1"/>
  <c r="S72" i="1" s="1"/>
  <c r="O72" i="1"/>
  <c r="T97" i="1"/>
  <c r="N73" i="1"/>
  <c r="S73" i="1" s="1"/>
  <c r="O73" i="1"/>
  <c r="N74" i="1"/>
  <c r="O74" i="1"/>
  <c r="T99" i="1"/>
  <c r="N75" i="1"/>
  <c r="S75" i="1" s="1"/>
  <c r="O75" i="1"/>
  <c r="T101" i="1"/>
  <c r="N76" i="1"/>
  <c r="O76" i="1"/>
  <c r="T102" i="1"/>
  <c r="N77" i="1"/>
  <c r="O77" i="1"/>
  <c r="T103" i="1"/>
  <c r="N78" i="1"/>
  <c r="S78" i="1" s="1"/>
  <c r="O78" i="1"/>
  <c r="T6" i="1"/>
  <c r="N79" i="1"/>
  <c r="O79" i="1"/>
  <c r="T11" i="1"/>
  <c r="U11" i="1" s="1"/>
  <c r="N80" i="1"/>
  <c r="S80" i="1" s="1"/>
  <c r="O80" i="1"/>
  <c r="N81" i="1"/>
  <c r="S81" i="1" s="1"/>
  <c r="O81" i="1"/>
  <c r="N82" i="1"/>
  <c r="S82" i="1" s="1"/>
  <c r="O82" i="1"/>
  <c r="T18" i="1"/>
  <c r="U18" i="1" s="1"/>
  <c r="N83" i="1"/>
  <c r="S83" i="1" s="1"/>
  <c r="O83" i="1"/>
  <c r="T22" i="1"/>
  <c r="U22" i="1" s="1"/>
  <c r="N84" i="1"/>
  <c r="O84" i="1"/>
  <c r="T26" i="1"/>
  <c r="U26" i="1" s="1"/>
  <c r="N85" i="1"/>
  <c r="O85" i="1"/>
  <c r="T31" i="1"/>
  <c r="N86" i="1"/>
  <c r="S86" i="1" s="1"/>
  <c r="O86" i="1"/>
  <c r="T39" i="1"/>
  <c r="U39" i="1" s="1"/>
  <c r="N87" i="1"/>
  <c r="S87" i="1" s="1"/>
  <c r="O87" i="1"/>
  <c r="T42" i="1"/>
  <c r="U42" i="1" s="1"/>
  <c r="N88" i="1"/>
  <c r="S88" i="1" s="1"/>
  <c r="O88" i="1"/>
  <c r="T56" i="1"/>
  <c r="U56" i="1" s="1"/>
  <c r="N89" i="1"/>
  <c r="S89" i="1" s="1"/>
  <c r="O89" i="1"/>
  <c r="T57" i="1"/>
  <c r="N90" i="1"/>
  <c r="S90" i="1" s="1"/>
  <c r="O90" i="1"/>
  <c r="T59" i="1"/>
  <c r="N91" i="1"/>
  <c r="S91" i="1" s="1"/>
  <c r="O91" i="1"/>
  <c r="T60" i="1"/>
  <c r="N92" i="1"/>
  <c r="S92" i="1" s="1"/>
  <c r="O92" i="1"/>
  <c r="T65" i="1"/>
  <c r="U65" i="1" s="1"/>
  <c r="N93" i="1"/>
  <c r="S93" i="1" s="1"/>
  <c r="O93" i="1"/>
  <c r="T67" i="1"/>
  <c r="U67" i="1" s="1"/>
  <c r="N94" i="1"/>
  <c r="S94" i="1" s="1"/>
  <c r="O94" i="1"/>
  <c r="T68" i="1"/>
  <c r="U68" i="1" s="1"/>
  <c r="N95" i="1"/>
  <c r="S95" i="1" s="1"/>
  <c r="O95" i="1"/>
  <c r="T69" i="1"/>
  <c r="U69" i="1" s="1"/>
  <c r="N96" i="1"/>
  <c r="S96" i="1" s="1"/>
  <c r="O96" i="1"/>
  <c r="T70" i="1"/>
  <c r="U70" i="1" s="1"/>
  <c r="N97" i="1"/>
  <c r="S97" i="1" s="1"/>
  <c r="O97" i="1"/>
  <c r="T72" i="1"/>
  <c r="T74" i="1"/>
  <c r="U74" i="1" s="1"/>
  <c r="N98" i="1"/>
  <c r="O98" i="1"/>
  <c r="T77" i="1"/>
  <c r="U77" i="1" s="1"/>
  <c r="N99" i="1"/>
  <c r="S99" i="1" s="1"/>
  <c r="O99" i="1"/>
  <c r="T79" i="1"/>
  <c r="U79" i="1" s="1"/>
  <c r="N100" i="1"/>
  <c r="S100" i="1" s="1"/>
  <c r="O100" i="1"/>
  <c r="T85" i="1"/>
  <c r="U85" i="1" s="1"/>
  <c r="N101" i="1"/>
  <c r="S101" i="1" s="1"/>
  <c r="O101" i="1"/>
  <c r="T96" i="1"/>
  <c r="N102" i="1"/>
  <c r="S102" i="1" s="1"/>
  <c r="O102" i="1"/>
  <c r="T98" i="1"/>
  <c r="U98" i="1" s="1"/>
  <c r="N103" i="1"/>
  <c r="S103" i="1" s="1"/>
  <c r="O103" i="1"/>
  <c r="T100" i="1"/>
  <c r="N104" i="1"/>
  <c r="S104" i="1" s="1"/>
  <c r="O104" i="1"/>
  <c r="T104" i="1"/>
  <c r="T106" i="1"/>
  <c r="N105" i="1"/>
  <c r="O105" i="1"/>
  <c r="T108" i="1"/>
  <c r="N106" i="1"/>
  <c r="S106" i="1" s="1"/>
  <c r="O106" i="1"/>
  <c r="T109" i="1"/>
  <c r="N107" i="1"/>
  <c r="O107" i="1"/>
  <c r="N108" i="1"/>
  <c r="S108" i="1" s="1"/>
  <c r="O108" i="1"/>
  <c r="T111" i="1"/>
  <c r="N109" i="1"/>
  <c r="O109" i="1"/>
  <c r="T113" i="1"/>
  <c r="T114" i="1"/>
  <c r="N110" i="1"/>
  <c r="O110" i="1"/>
  <c r="N111" i="1"/>
  <c r="S111" i="1" s="1"/>
  <c r="O111" i="1"/>
  <c r="T115" i="1"/>
  <c r="N112" i="1"/>
  <c r="O112" i="1"/>
  <c r="T116" i="1"/>
  <c r="U116" i="1" s="1"/>
  <c r="N113" i="1"/>
  <c r="S113" i="1" s="1"/>
  <c r="O113" i="1"/>
  <c r="T117" i="1"/>
  <c r="T119" i="1"/>
  <c r="N114" i="1"/>
  <c r="S114" i="1" s="1"/>
  <c r="O114" i="1"/>
  <c r="T105" i="1"/>
  <c r="T107" i="1"/>
  <c r="U107" i="1" s="1"/>
  <c r="N115" i="1"/>
  <c r="S115" i="1" s="1"/>
  <c r="O115" i="1"/>
  <c r="N116" i="1"/>
  <c r="O116" i="1"/>
  <c r="N117" i="1"/>
  <c r="S117" i="1" s="1"/>
  <c r="O117" i="1"/>
  <c r="T110" i="1"/>
  <c r="N118" i="1"/>
  <c r="S118" i="1" s="1"/>
  <c r="O118" i="1"/>
  <c r="T112" i="1"/>
  <c r="U112" i="1" s="1"/>
  <c r="N119" i="1"/>
  <c r="S119" i="1" s="1"/>
  <c r="O119" i="1"/>
  <c r="T118" i="1"/>
  <c r="N120" i="1"/>
  <c r="S120" i="1" s="1"/>
  <c r="O120" i="1"/>
  <c r="T120" i="1"/>
  <c r="N121" i="1"/>
  <c r="S121" i="1" s="1"/>
  <c r="O121" i="1"/>
  <c r="T121" i="1"/>
  <c r="N122" i="1"/>
  <c r="S122" i="1" s="1"/>
  <c r="O122" i="1"/>
  <c r="T122" i="1"/>
  <c r="N123" i="1"/>
  <c r="S123" i="1" s="1"/>
  <c r="O123" i="1"/>
  <c r="T123" i="1"/>
  <c r="N124" i="1"/>
  <c r="S124" i="1" s="1"/>
  <c r="O124" i="1"/>
  <c r="T124" i="1"/>
  <c r="N125" i="1"/>
  <c r="S125" i="1" s="1"/>
  <c r="O125" i="1"/>
  <c r="T125" i="1"/>
  <c r="N126" i="1"/>
  <c r="S126" i="1" s="1"/>
  <c r="O126" i="1"/>
  <c r="T126" i="1"/>
  <c r="N127" i="1"/>
  <c r="S127" i="1" s="1"/>
  <c r="O127" i="1"/>
  <c r="T127" i="1"/>
  <c r="N128" i="1"/>
  <c r="S128" i="1" s="1"/>
  <c r="O128" i="1"/>
  <c r="T128" i="1"/>
  <c r="N129" i="1"/>
  <c r="S129" i="1" s="1"/>
  <c r="O129" i="1"/>
  <c r="T129" i="1"/>
  <c r="N130" i="1"/>
  <c r="O130" i="1"/>
  <c r="T131" i="1"/>
  <c r="N131" i="1"/>
  <c r="S131" i="1" s="1"/>
  <c r="O131" i="1"/>
  <c r="T132" i="1"/>
  <c r="N132" i="1"/>
  <c r="S132" i="1" s="1"/>
  <c r="O132" i="1"/>
  <c r="T133" i="1"/>
  <c r="N133" i="1"/>
  <c r="S133" i="1" s="1"/>
  <c r="O133" i="1"/>
  <c r="T134" i="1"/>
  <c r="N134" i="1"/>
  <c r="S134" i="1" s="1"/>
  <c r="O134" i="1"/>
  <c r="T135" i="1"/>
  <c r="N135" i="1"/>
  <c r="S135" i="1" s="1"/>
  <c r="O135" i="1"/>
  <c r="T136" i="1"/>
  <c r="N136" i="1"/>
  <c r="S136" i="1" s="1"/>
  <c r="O136" i="1"/>
  <c r="T137" i="1"/>
  <c r="N137" i="1"/>
  <c r="S137" i="1" s="1"/>
  <c r="O137" i="1"/>
  <c r="T138" i="1"/>
  <c r="N138" i="1"/>
  <c r="S138" i="1" s="1"/>
  <c r="O138" i="1"/>
  <c r="T140" i="1"/>
  <c r="N139" i="1"/>
  <c r="O139" i="1"/>
  <c r="N140" i="1"/>
  <c r="S140" i="1" s="1"/>
  <c r="O140" i="1"/>
  <c r="T141" i="1"/>
  <c r="T142" i="1"/>
  <c r="N141" i="1"/>
  <c r="S141" i="1" s="1"/>
  <c r="O141" i="1"/>
  <c r="T143" i="1"/>
  <c r="N142" i="1"/>
  <c r="S142" i="1" s="1"/>
  <c r="O142" i="1"/>
  <c r="T144" i="1"/>
  <c r="N143" i="1"/>
  <c r="S143" i="1" s="1"/>
  <c r="O143" i="1"/>
  <c r="N144" i="1"/>
  <c r="S144" i="1" s="1"/>
  <c r="O144" i="1"/>
  <c r="T145" i="1"/>
  <c r="T146" i="1"/>
  <c r="N145" i="1"/>
  <c r="S145" i="1" s="1"/>
  <c r="O145" i="1"/>
  <c r="T147" i="1"/>
  <c r="N146" i="1"/>
  <c r="S146" i="1" s="1"/>
  <c r="O146" i="1"/>
  <c r="T148" i="1"/>
  <c r="N147" i="1"/>
  <c r="S147" i="1" s="1"/>
  <c r="O147" i="1"/>
  <c r="T149" i="1"/>
  <c r="N148" i="1"/>
  <c r="S148" i="1" s="1"/>
  <c r="O148" i="1"/>
  <c r="T151" i="1"/>
  <c r="N149" i="1"/>
  <c r="S149" i="1" s="1"/>
  <c r="O149" i="1"/>
  <c r="T152" i="1"/>
  <c r="N150" i="1"/>
  <c r="O150" i="1"/>
  <c r="T153" i="1"/>
  <c r="N151" i="1"/>
  <c r="S151" i="1" s="1"/>
  <c r="O151" i="1"/>
  <c r="N152" i="1"/>
  <c r="S152" i="1" s="1"/>
  <c r="O152" i="1"/>
  <c r="T154" i="1"/>
  <c r="U154" i="1" s="1"/>
  <c r="N153" i="1"/>
  <c r="S153" i="1" s="1"/>
  <c r="O153" i="1"/>
  <c r="T156" i="1"/>
  <c r="N154" i="1"/>
  <c r="O154" i="1"/>
  <c r="T157" i="1"/>
  <c r="U157" i="1" s="1"/>
  <c r="T158" i="1"/>
  <c r="N155" i="1"/>
  <c r="O155" i="1"/>
  <c r="T159" i="1"/>
  <c r="N156" i="1"/>
  <c r="S156" i="1" s="1"/>
  <c r="O156" i="1"/>
  <c r="T160" i="1"/>
  <c r="N157" i="1"/>
  <c r="O157" i="1"/>
  <c r="T161" i="1"/>
  <c r="N158" i="1"/>
  <c r="S158" i="1" s="1"/>
  <c r="O158" i="1"/>
  <c r="N159" i="1"/>
  <c r="S159" i="1" s="1"/>
  <c r="O159" i="1"/>
  <c r="T162" i="1"/>
  <c r="N160" i="1"/>
  <c r="S160" i="1" s="1"/>
  <c r="O160" i="1"/>
  <c r="N161" i="1"/>
  <c r="S161" i="1" s="1"/>
  <c r="O161" i="1"/>
  <c r="T163" i="1"/>
  <c r="U163" i="1" s="1"/>
  <c r="T165" i="1"/>
  <c r="N162" i="1"/>
  <c r="S162" i="1" s="1"/>
  <c r="O162" i="1"/>
  <c r="T166" i="1"/>
  <c r="T167" i="1"/>
  <c r="N163" i="1"/>
  <c r="O163" i="1"/>
  <c r="T168" i="1"/>
  <c r="N164" i="1"/>
  <c r="O164" i="1"/>
  <c r="T170" i="1"/>
  <c r="N165" i="1"/>
  <c r="S165" i="1" s="1"/>
  <c r="O165" i="1"/>
  <c r="T171" i="1"/>
  <c r="N166" i="1"/>
  <c r="S166" i="1" s="1"/>
  <c r="O166" i="1"/>
  <c r="T172" i="1"/>
  <c r="N167" i="1"/>
  <c r="S167" i="1" s="1"/>
  <c r="O167" i="1"/>
  <c r="T173" i="1"/>
  <c r="N168" i="1"/>
  <c r="S168" i="1" s="1"/>
  <c r="O168" i="1"/>
  <c r="T175" i="1"/>
  <c r="N169" i="1"/>
  <c r="O169" i="1"/>
  <c r="T177" i="1"/>
  <c r="N170" i="1"/>
  <c r="S170" i="1" s="1"/>
  <c r="O170" i="1"/>
  <c r="T178" i="1"/>
  <c r="N171" i="1"/>
  <c r="S171" i="1" s="1"/>
  <c r="O171" i="1"/>
  <c r="T179" i="1"/>
  <c r="N172" i="1"/>
  <c r="S172" i="1" s="1"/>
  <c r="O172" i="1"/>
  <c r="T180" i="1"/>
  <c r="N173" i="1"/>
  <c r="S173" i="1" s="1"/>
  <c r="O173" i="1"/>
  <c r="T181" i="1"/>
  <c r="N174" i="1"/>
  <c r="O174" i="1"/>
  <c r="T182" i="1"/>
  <c r="N175" i="1"/>
  <c r="S175" i="1" s="1"/>
  <c r="O175" i="1"/>
  <c r="N176" i="1"/>
  <c r="O176" i="1"/>
  <c r="T184" i="1"/>
  <c r="N177" i="1"/>
  <c r="S177" i="1" s="1"/>
  <c r="O177" i="1"/>
  <c r="T186" i="1"/>
  <c r="N178" i="1"/>
  <c r="S178" i="1" s="1"/>
  <c r="O178" i="1"/>
  <c r="T187" i="1"/>
  <c r="N179" i="1"/>
  <c r="S179" i="1" s="1"/>
  <c r="O179" i="1"/>
  <c r="N180" i="1"/>
  <c r="S180" i="1" s="1"/>
  <c r="O180" i="1"/>
  <c r="T189" i="1"/>
  <c r="N181" i="1"/>
  <c r="S181" i="1" s="1"/>
  <c r="O181" i="1"/>
  <c r="T190" i="1"/>
  <c r="N182" i="1"/>
  <c r="S182" i="1" s="1"/>
  <c r="O182" i="1"/>
  <c r="T191" i="1"/>
  <c r="T192" i="1"/>
  <c r="N183" i="1"/>
  <c r="O183" i="1"/>
  <c r="T193" i="1"/>
  <c r="N184" i="1"/>
  <c r="S184" i="1" s="1"/>
  <c r="O184" i="1"/>
  <c r="T194" i="1"/>
  <c r="T195" i="1"/>
  <c r="N185" i="1"/>
  <c r="O185" i="1"/>
  <c r="T196" i="1"/>
  <c r="N186" i="1"/>
  <c r="S186" i="1" s="1"/>
  <c r="O186" i="1"/>
  <c r="T197" i="1"/>
  <c r="N187" i="1"/>
  <c r="S187" i="1" s="1"/>
  <c r="O187" i="1"/>
  <c r="T198" i="1"/>
  <c r="N188" i="1"/>
  <c r="O188" i="1"/>
  <c r="T199" i="1"/>
  <c r="T200" i="1"/>
  <c r="N189" i="1"/>
  <c r="O189" i="1"/>
  <c r="T201" i="1"/>
  <c r="U201" i="1" s="1"/>
  <c r="N190" i="1"/>
  <c r="S190" i="1" s="1"/>
  <c r="O190" i="1"/>
  <c r="T203" i="1"/>
  <c r="N191" i="1"/>
  <c r="S191" i="1" s="1"/>
  <c r="O191" i="1"/>
  <c r="T204" i="1"/>
  <c r="N192" i="1"/>
  <c r="S192" i="1" s="1"/>
  <c r="O192" i="1"/>
  <c r="T206" i="1"/>
  <c r="N193" i="1"/>
  <c r="S193" i="1" s="1"/>
  <c r="O193" i="1"/>
  <c r="T207" i="1"/>
  <c r="N194" i="1"/>
  <c r="S194" i="1" s="1"/>
  <c r="O194" i="1"/>
  <c r="T208" i="1"/>
  <c r="N195" i="1"/>
  <c r="S195" i="1" s="1"/>
  <c r="O195" i="1"/>
  <c r="T209" i="1"/>
  <c r="N196" i="1"/>
  <c r="S196" i="1" s="1"/>
  <c r="O196" i="1"/>
  <c r="T210" i="1"/>
  <c r="N197" i="1"/>
  <c r="S197" i="1" s="1"/>
  <c r="O197" i="1"/>
  <c r="T211" i="1"/>
  <c r="U211" i="1" s="1"/>
  <c r="N198" i="1"/>
  <c r="S198" i="1" s="1"/>
  <c r="O198" i="1"/>
  <c r="T215" i="1"/>
  <c r="N199" i="1"/>
  <c r="S199" i="1" s="1"/>
  <c r="O199" i="1"/>
  <c r="T216" i="1"/>
  <c r="N200" i="1"/>
  <c r="S200" i="1" s="1"/>
  <c r="O200" i="1"/>
  <c r="T217" i="1"/>
  <c r="N201" i="1"/>
  <c r="O201" i="1"/>
  <c r="N202" i="1"/>
  <c r="O202" i="1"/>
  <c r="T218" i="1"/>
  <c r="N203" i="1"/>
  <c r="S203" i="1" s="1"/>
  <c r="O203" i="1"/>
  <c r="T130" i="1"/>
  <c r="U130" i="1" s="1"/>
  <c r="N204" i="1"/>
  <c r="S204" i="1" s="1"/>
  <c r="O204" i="1"/>
  <c r="T139" i="1"/>
  <c r="U139" i="1" s="1"/>
  <c r="N205" i="1"/>
  <c r="S205" i="1" s="1"/>
  <c r="O205" i="1"/>
  <c r="T150" i="1"/>
  <c r="U150" i="1" s="1"/>
  <c r="N206" i="1"/>
  <c r="S206" i="1" s="1"/>
  <c r="O206" i="1"/>
  <c r="T155" i="1"/>
  <c r="U155" i="1" s="1"/>
  <c r="N207" i="1"/>
  <c r="S207" i="1" s="1"/>
  <c r="O207" i="1"/>
  <c r="T164" i="1"/>
  <c r="U164" i="1" s="1"/>
  <c r="N208" i="1"/>
  <c r="S208" i="1" s="1"/>
  <c r="O208" i="1"/>
  <c r="T169" i="1"/>
  <c r="U169" i="1" s="1"/>
  <c r="N209" i="1"/>
  <c r="S209" i="1" s="1"/>
  <c r="O209" i="1"/>
  <c r="T174" i="1"/>
  <c r="U174" i="1" s="1"/>
  <c r="N210" i="1"/>
  <c r="S210" i="1" s="1"/>
  <c r="O210" i="1"/>
  <c r="T176" i="1"/>
  <c r="U176" i="1" s="1"/>
  <c r="N211" i="1"/>
  <c r="O211" i="1"/>
  <c r="T183" i="1"/>
  <c r="U183" i="1" s="1"/>
  <c r="N212" i="1"/>
  <c r="O212" i="1"/>
  <c r="T185" i="1"/>
  <c r="N213" i="1"/>
  <c r="O213" i="1"/>
  <c r="T188" i="1"/>
  <c r="N214" i="1"/>
  <c r="S214" i="1" s="1"/>
  <c r="O214" i="1"/>
  <c r="T202" i="1"/>
  <c r="U202" i="1" s="1"/>
  <c r="N215" i="1"/>
  <c r="S215" i="1" s="1"/>
  <c r="O215" i="1"/>
  <c r="T205" i="1"/>
  <c r="N216" i="1"/>
  <c r="S216" i="1" s="1"/>
  <c r="O216" i="1"/>
  <c r="T212" i="1"/>
  <c r="U212" i="1" s="1"/>
  <c r="N217" i="1"/>
  <c r="S217" i="1" s="1"/>
  <c r="O217" i="1"/>
  <c r="T213" i="1"/>
  <c r="U213" i="1" s="1"/>
  <c r="N218" i="1"/>
  <c r="S218" i="1" s="1"/>
  <c r="O218" i="1"/>
  <c r="T214" i="1"/>
  <c r="N219" i="1"/>
  <c r="S219" i="1" s="1"/>
  <c r="O219" i="1"/>
  <c r="T219" i="1"/>
  <c r="N220" i="1"/>
  <c r="O220" i="1"/>
  <c r="T220" i="1"/>
  <c r="N221" i="1"/>
  <c r="O221" i="1"/>
  <c r="T222" i="1"/>
  <c r="U222" i="1" s="1"/>
  <c r="N222" i="1"/>
  <c r="O222" i="1"/>
  <c r="T223" i="1"/>
  <c r="N223" i="1"/>
  <c r="S223" i="1" s="1"/>
  <c r="O223" i="1"/>
  <c r="T224" i="1"/>
  <c r="N224" i="1"/>
  <c r="S224" i="1" s="1"/>
  <c r="O224" i="1"/>
  <c r="N225" i="1"/>
  <c r="O225" i="1"/>
  <c r="N226" i="1"/>
  <c r="O226" i="1"/>
  <c r="T228" i="1"/>
  <c r="T229" i="1"/>
  <c r="N227" i="1"/>
  <c r="O227" i="1"/>
  <c r="T230" i="1"/>
  <c r="N228" i="1"/>
  <c r="S228" i="1" s="1"/>
  <c r="O228" i="1"/>
  <c r="T231" i="1"/>
  <c r="N229" i="1"/>
  <c r="S229" i="1" s="1"/>
  <c r="O229" i="1"/>
  <c r="T232" i="1"/>
  <c r="T234" i="1"/>
  <c r="N230" i="1"/>
  <c r="S230" i="1" s="1"/>
  <c r="O230" i="1"/>
  <c r="T235" i="1"/>
  <c r="N231" i="1"/>
  <c r="S231" i="1" s="1"/>
  <c r="O231" i="1"/>
  <c r="N232" i="1"/>
  <c r="S232" i="1" s="1"/>
  <c r="O232" i="1"/>
  <c r="T237" i="1"/>
  <c r="N233" i="1"/>
  <c r="O233" i="1"/>
  <c r="T239" i="1"/>
  <c r="T240" i="1"/>
  <c r="N234" i="1"/>
  <c r="S234" i="1" s="1"/>
  <c r="O234" i="1"/>
  <c r="T241" i="1"/>
  <c r="N235" i="1"/>
  <c r="S235" i="1" s="1"/>
  <c r="O235" i="1"/>
  <c r="T242" i="1"/>
  <c r="N236" i="1"/>
  <c r="O236" i="1"/>
  <c r="T244" i="1"/>
  <c r="N237" i="1"/>
  <c r="S237" i="1" s="1"/>
  <c r="O237" i="1"/>
  <c r="T245" i="1"/>
  <c r="T247" i="1"/>
  <c r="N238" i="1"/>
  <c r="O238" i="1"/>
  <c r="N239" i="1"/>
  <c r="S239" i="1" s="1"/>
  <c r="O239" i="1"/>
  <c r="N240" i="1"/>
  <c r="S240" i="1" s="1"/>
  <c r="O240" i="1"/>
  <c r="T251" i="1"/>
  <c r="N241" i="1"/>
  <c r="S241" i="1" s="1"/>
  <c r="O241" i="1"/>
  <c r="T252" i="1"/>
  <c r="N242" i="1"/>
  <c r="S242" i="1" s="1"/>
  <c r="O242" i="1"/>
  <c r="N243" i="1"/>
  <c r="O243" i="1"/>
  <c r="T255" i="1"/>
  <c r="N244" i="1"/>
  <c r="S244" i="1" s="1"/>
  <c r="O244" i="1"/>
  <c r="N245" i="1"/>
  <c r="S245" i="1" s="1"/>
  <c r="O245" i="1"/>
  <c r="N246" i="1"/>
  <c r="S246" i="1" s="1"/>
  <c r="O246" i="1"/>
  <c r="N247" i="1"/>
  <c r="S247" i="1" s="1"/>
  <c r="O247" i="1"/>
  <c r="T257" i="1"/>
  <c r="N248" i="1"/>
  <c r="O248" i="1"/>
  <c r="N249" i="1"/>
  <c r="S249" i="1" s="1"/>
  <c r="O249" i="1"/>
  <c r="T260" i="1"/>
  <c r="T261" i="1"/>
  <c r="N250" i="1"/>
  <c r="O250" i="1"/>
  <c r="N251" i="1"/>
  <c r="S251" i="1" s="1"/>
  <c r="O251" i="1"/>
  <c r="T263" i="1"/>
  <c r="N252" i="1"/>
  <c r="S252" i="1" s="1"/>
  <c r="O252" i="1"/>
  <c r="T264" i="1"/>
  <c r="T265" i="1"/>
  <c r="T266" i="1"/>
  <c r="N253" i="1"/>
  <c r="S253" i="1" s="1"/>
  <c r="O253" i="1"/>
  <c r="N254" i="1"/>
  <c r="S254" i="1" s="1"/>
  <c r="O254" i="1"/>
  <c r="T267" i="1"/>
  <c r="N255" i="1"/>
  <c r="S255" i="1" s="1"/>
  <c r="O255" i="1"/>
  <c r="T268" i="1"/>
  <c r="T269" i="1"/>
  <c r="N256" i="1"/>
  <c r="O256" i="1"/>
  <c r="T274" i="1"/>
  <c r="T275" i="1"/>
  <c r="N257" i="1"/>
  <c r="S257" i="1" s="1"/>
  <c r="O257" i="1"/>
  <c r="T277" i="1"/>
  <c r="T278" i="1"/>
  <c r="T279" i="1"/>
  <c r="N258" i="1"/>
  <c r="O258" i="1"/>
  <c r="T280" i="1"/>
  <c r="T281" i="1"/>
  <c r="T285" i="1"/>
  <c r="T286" i="1"/>
  <c r="N259" i="1"/>
  <c r="O259" i="1"/>
  <c r="T287" i="1"/>
  <c r="N260" i="1"/>
  <c r="S260" i="1" s="1"/>
  <c r="O260" i="1"/>
  <c r="T288" i="1"/>
  <c r="N261" i="1"/>
  <c r="S261" i="1" s="1"/>
  <c r="O261" i="1"/>
  <c r="T289" i="1"/>
  <c r="N262" i="1"/>
  <c r="O262" i="1"/>
  <c r="T290" i="1"/>
  <c r="N263" i="1"/>
  <c r="S263" i="1" s="1"/>
  <c r="O263" i="1"/>
  <c r="N264" i="1"/>
  <c r="S264" i="1" s="1"/>
  <c r="O264" i="1"/>
  <c r="N265" i="1"/>
  <c r="S265" i="1" s="1"/>
  <c r="O265" i="1"/>
  <c r="T293" i="1"/>
  <c r="N266" i="1"/>
  <c r="S266" i="1" s="1"/>
  <c r="O266" i="1"/>
  <c r="T294" i="1"/>
  <c r="T295" i="1"/>
  <c r="N267" i="1"/>
  <c r="S267" i="1" s="1"/>
  <c r="O267" i="1"/>
  <c r="T296" i="1"/>
  <c r="U296" i="1" s="1"/>
  <c r="N268" i="1"/>
  <c r="S268" i="1" s="1"/>
  <c r="O268" i="1"/>
  <c r="T297" i="1"/>
  <c r="N269" i="1"/>
  <c r="S269" i="1" s="1"/>
  <c r="O269" i="1"/>
  <c r="T298" i="1"/>
  <c r="T300" i="1"/>
  <c r="N270" i="1"/>
  <c r="O270" i="1"/>
  <c r="T301" i="1"/>
  <c r="U301" i="1" s="1"/>
  <c r="T302" i="1"/>
  <c r="N271" i="1"/>
  <c r="S271" i="1" s="1"/>
  <c r="O271" i="1"/>
  <c r="T303" i="1"/>
  <c r="T305" i="1"/>
  <c r="U305" i="1" s="1"/>
  <c r="N272" i="1"/>
  <c r="O272" i="1"/>
  <c r="T306" i="1"/>
  <c r="U306" i="1" s="1"/>
  <c r="T307" i="1"/>
  <c r="N273" i="1"/>
  <c r="O273" i="1"/>
  <c r="T308" i="1"/>
  <c r="N274" i="1"/>
  <c r="S274" i="1" s="1"/>
  <c r="O274" i="1"/>
  <c r="T309" i="1"/>
  <c r="N275" i="1"/>
  <c r="S275" i="1" s="1"/>
  <c r="O275" i="1"/>
  <c r="T311" i="1"/>
  <c r="N276" i="1"/>
  <c r="S276" i="1" s="1"/>
  <c r="O276" i="1"/>
  <c r="T312" i="1"/>
  <c r="N277" i="1"/>
  <c r="S277" i="1" s="1"/>
  <c r="O277" i="1"/>
  <c r="T313" i="1"/>
  <c r="N278" i="1"/>
  <c r="S278" i="1" s="1"/>
  <c r="O278" i="1"/>
  <c r="N279" i="1"/>
  <c r="S279" i="1" s="1"/>
  <c r="O279" i="1"/>
  <c r="N280" i="1"/>
  <c r="S280" i="1" s="1"/>
  <c r="O280" i="1"/>
  <c r="T315" i="1"/>
  <c r="T316" i="1"/>
  <c r="U316" i="1" s="1"/>
  <c r="N281" i="1"/>
  <c r="S281" i="1" s="1"/>
  <c r="O281" i="1"/>
  <c r="T317" i="1"/>
  <c r="U317" i="1" s="1"/>
  <c r="T318" i="1"/>
  <c r="U318" i="1" s="1"/>
  <c r="N282" i="1"/>
  <c r="O282" i="1"/>
  <c r="N283" i="1"/>
  <c r="S283" i="1" s="1"/>
  <c r="O283" i="1"/>
  <c r="T320" i="1"/>
  <c r="N284" i="1"/>
  <c r="O284" i="1"/>
  <c r="T321" i="1"/>
  <c r="U321" i="1" s="1"/>
  <c r="N285" i="1"/>
  <c r="S285" i="1" s="1"/>
  <c r="O285" i="1"/>
  <c r="N286" i="1"/>
  <c r="S286" i="1" s="1"/>
  <c r="O286" i="1"/>
  <c r="N287" i="1"/>
  <c r="S287" i="1" s="1"/>
  <c r="O287" i="1"/>
  <c r="T325" i="1"/>
  <c r="N288" i="1"/>
  <c r="S288" i="1" s="1"/>
  <c r="O288" i="1"/>
  <c r="T327" i="1"/>
  <c r="N289" i="1"/>
  <c r="S289" i="1" s="1"/>
  <c r="O289" i="1"/>
  <c r="T221" i="1"/>
  <c r="U221" i="1" s="1"/>
  <c r="N290" i="1"/>
  <c r="S290" i="1" s="1"/>
  <c r="O290" i="1"/>
  <c r="T225" i="1"/>
  <c r="U225" i="1" s="1"/>
  <c r="T226" i="1"/>
  <c r="U226" i="1" s="1"/>
  <c r="N291" i="1"/>
  <c r="O291" i="1"/>
  <c r="T227" i="1"/>
  <c r="U227" i="1" s="1"/>
  <c r="N292" i="1"/>
  <c r="O292" i="1"/>
  <c r="T233" i="1"/>
  <c r="N293" i="1"/>
  <c r="S293" i="1" s="1"/>
  <c r="O293" i="1"/>
  <c r="T236" i="1"/>
  <c r="U236" i="1" s="1"/>
  <c r="N294" i="1"/>
  <c r="S294" i="1" s="1"/>
  <c r="O294" i="1"/>
  <c r="N295" i="1"/>
  <c r="S295" i="1" s="1"/>
  <c r="O295" i="1"/>
  <c r="T238" i="1"/>
  <c r="N296" i="1"/>
  <c r="O296" i="1"/>
  <c r="T243" i="1"/>
  <c r="U243" i="1" s="1"/>
  <c r="N297" i="1"/>
  <c r="S297" i="1" s="1"/>
  <c r="O297" i="1"/>
  <c r="T246" i="1"/>
  <c r="N298" i="1"/>
  <c r="S298" i="1" s="1"/>
  <c r="O298" i="1"/>
  <c r="T248" i="1"/>
  <c r="U248" i="1" s="1"/>
  <c r="N299" i="1"/>
  <c r="O299" i="1"/>
  <c r="T249" i="1"/>
  <c r="N300" i="1"/>
  <c r="S300" i="1" s="1"/>
  <c r="O300" i="1"/>
  <c r="T250" i="1"/>
  <c r="N301" i="1"/>
  <c r="O301" i="1"/>
  <c r="T253" i="1"/>
  <c r="N302" i="1"/>
  <c r="S302" i="1" s="1"/>
  <c r="O302" i="1"/>
  <c r="T254" i="1"/>
  <c r="N303" i="1"/>
  <c r="S303" i="1" s="1"/>
  <c r="O303" i="1"/>
  <c r="T256" i="1"/>
  <c r="N304" i="1"/>
  <c r="O304" i="1"/>
  <c r="N305" i="1"/>
  <c r="O305" i="1"/>
  <c r="T258" i="1"/>
  <c r="N306" i="1"/>
  <c r="O306" i="1"/>
  <c r="N307" i="1"/>
  <c r="S307" i="1" s="1"/>
  <c r="O307" i="1"/>
  <c r="N308" i="1"/>
  <c r="S308" i="1" s="1"/>
  <c r="O308" i="1"/>
  <c r="N309" i="1"/>
  <c r="O309" i="1"/>
  <c r="T259" i="1"/>
  <c r="T262" i="1"/>
  <c r="U262" i="1" s="1"/>
  <c r="N310" i="1"/>
  <c r="O310" i="1"/>
  <c r="T270" i="1"/>
  <c r="U270" i="1" s="1"/>
  <c r="N311" i="1"/>
  <c r="S311" i="1" s="1"/>
  <c r="O311" i="1"/>
  <c r="T271" i="1"/>
  <c r="N312" i="1"/>
  <c r="S312" i="1" s="1"/>
  <c r="O312" i="1"/>
  <c r="N313" i="1"/>
  <c r="S313" i="1" s="1"/>
  <c r="O313" i="1"/>
  <c r="T272" i="1"/>
  <c r="T273" i="1"/>
  <c r="U273" i="1" s="1"/>
  <c r="T276" i="1"/>
  <c r="N314" i="1"/>
  <c r="S314" i="1" s="1"/>
  <c r="O314" i="1"/>
  <c r="N315" i="1"/>
  <c r="S315" i="1" s="1"/>
  <c r="O315" i="1"/>
  <c r="N316" i="1"/>
  <c r="O316" i="1"/>
  <c r="T282" i="1"/>
  <c r="N317" i="1"/>
  <c r="O317" i="1"/>
  <c r="T283" i="1"/>
  <c r="T284" i="1"/>
  <c r="U284" i="1" s="1"/>
  <c r="N318" i="1"/>
  <c r="O318" i="1"/>
  <c r="T291" i="1"/>
  <c r="U291" i="1" s="1"/>
  <c r="T292" i="1"/>
  <c r="U292" i="1" s="1"/>
  <c r="N319" i="1"/>
  <c r="O319" i="1"/>
  <c r="T299" i="1"/>
  <c r="U299" i="1" s="1"/>
  <c r="N320" i="1"/>
  <c r="S320" i="1" s="1"/>
  <c r="O320" i="1"/>
  <c r="N321" i="1"/>
  <c r="O321" i="1"/>
  <c r="T304" i="1"/>
  <c r="N322" i="1"/>
  <c r="O322" i="1"/>
  <c r="T310" i="1"/>
  <c r="U310" i="1" s="1"/>
  <c r="T314" i="1"/>
  <c r="N323" i="1"/>
  <c r="S323" i="1" s="1"/>
  <c r="O323" i="1"/>
  <c r="T319" i="1"/>
  <c r="U319" i="1" s="1"/>
  <c r="N324" i="1"/>
  <c r="O324" i="1"/>
  <c r="T322" i="1"/>
  <c r="U322" i="1" s="1"/>
  <c r="N325" i="1"/>
  <c r="S325" i="1" s="1"/>
  <c r="O325" i="1"/>
  <c r="T323" i="1"/>
  <c r="N326" i="1"/>
  <c r="S326" i="1" s="1"/>
  <c r="O326" i="1"/>
  <c r="T324" i="1"/>
  <c r="U324" i="1" s="1"/>
  <c r="N327" i="1"/>
  <c r="S327" i="1" s="1"/>
  <c r="O327" i="1"/>
  <c r="T326" i="1"/>
  <c r="N328" i="1"/>
  <c r="S328" i="1" s="1"/>
  <c r="O328" i="1"/>
  <c r="T328" i="1"/>
  <c r="N329" i="1"/>
  <c r="S329" i="1" s="1"/>
  <c r="O329" i="1"/>
  <c r="T330" i="1"/>
  <c r="N330" i="1"/>
  <c r="S330" i="1" s="1"/>
  <c r="O330" i="1"/>
  <c r="T332" i="1"/>
  <c r="N331" i="1"/>
  <c r="S331" i="1" s="1"/>
  <c r="O331" i="1"/>
  <c r="T334" i="1"/>
  <c r="N332" i="1"/>
  <c r="S332" i="1" s="1"/>
  <c r="O332" i="1"/>
  <c r="N333" i="1"/>
  <c r="S333" i="1" s="1"/>
  <c r="O333" i="1"/>
  <c r="T335" i="1"/>
  <c r="N334" i="1"/>
  <c r="S334" i="1" s="1"/>
  <c r="O334" i="1"/>
  <c r="T336" i="1"/>
  <c r="T337" i="1"/>
  <c r="N335" i="1"/>
  <c r="S335" i="1" s="1"/>
  <c r="O335" i="1"/>
  <c r="T338" i="1"/>
  <c r="N336" i="1"/>
  <c r="S336" i="1" s="1"/>
  <c r="O336" i="1"/>
  <c r="T339" i="1"/>
  <c r="N337" i="1"/>
  <c r="S337" i="1" s="1"/>
  <c r="O337" i="1"/>
  <c r="T340" i="1"/>
  <c r="N338" i="1"/>
  <c r="S338" i="1" s="1"/>
  <c r="O338" i="1"/>
  <c r="T341" i="1"/>
  <c r="N339" i="1"/>
  <c r="O339" i="1"/>
  <c r="T342" i="1"/>
  <c r="N340" i="1"/>
  <c r="S340" i="1" s="1"/>
  <c r="O340" i="1"/>
  <c r="T343" i="1"/>
  <c r="N341" i="1"/>
  <c r="S341" i="1" s="1"/>
  <c r="O341" i="1"/>
  <c r="T344" i="1"/>
  <c r="N342" i="1"/>
  <c r="S342" i="1" s="1"/>
  <c r="O342" i="1"/>
  <c r="T345" i="1"/>
  <c r="N343" i="1"/>
  <c r="S343" i="1" s="1"/>
  <c r="O343" i="1"/>
  <c r="T346" i="1"/>
  <c r="N344" i="1"/>
  <c r="S344" i="1" s="1"/>
  <c r="O344" i="1"/>
  <c r="T347" i="1"/>
  <c r="N345" i="1"/>
  <c r="S345" i="1" s="1"/>
  <c r="O345" i="1"/>
  <c r="T348" i="1"/>
  <c r="N346" i="1"/>
  <c r="S346" i="1" s="1"/>
  <c r="O346" i="1"/>
  <c r="T349" i="1"/>
  <c r="N347" i="1"/>
  <c r="S347" i="1" s="1"/>
  <c r="O347" i="1"/>
  <c r="T350" i="1"/>
  <c r="N348" i="1"/>
  <c r="S348" i="1" s="1"/>
  <c r="O348" i="1"/>
  <c r="T351" i="1"/>
  <c r="N349" i="1"/>
  <c r="S349" i="1" s="1"/>
  <c r="O349" i="1"/>
  <c r="N350" i="1"/>
  <c r="S350" i="1" s="1"/>
  <c r="O350" i="1"/>
  <c r="T352" i="1"/>
  <c r="N351" i="1"/>
  <c r="S351" i="1" s="1"/>
  <c r="O351" i="1"/>
  <c r="T353" i="1"/>
  <c r="T354" i="1"/>
  <c r="U354" i="1" s="1"/>
  <c r="N352" i="1"/>
  <c r="S352" i="1" s="1"/>
  <c r="O352" i="1"/>
  <c r="T355" i="1"/>
  <c r="N353" i="1"/>
  <c r="S353" i="1" s="1"/>
  <c r="O353" i="1"/>
  <c r="T356" i="1"/>
  <c r="N354" i="1"/>
  <c r="O354" i="1"/>
  <c r="T357" i="1"/>
  <c r="N355" i="1"/>
  <c r="S355" i="1" s="1"/>
  <c r="O355" i="1"/>
  <c r="T358" i="1"/>
  <c r="N356" i="1"/>
  <c r="S356" i="1" s="1"/>
  <c r="O356" i="1"/>
  <c r="T359" i="1"/>
  <c r="N357" i="1"/>
  <c r="S357" i="1" s="1"/>
  <c r="O357" i="1"/>
  <c r="T361" i="1"/>
  <c r="N358" i="1"/>
  <c r="S358" i="1" s="1"/>
  <c r="O358" i="1"/>
  <c r="T362" i="1"/>
  <c r="N359" i="1"/>
  <c r="S359" i="1" s="1"/>
  <c r="O359" i="1"/>
  <c r="T363" i="1"/>
  <c r="T364" i="1"/>
  <c r="N360" i="1"/>
  <c r="O360" i="1"/>
  <c r="T365" i="1"/>
  <c r="N361" i="1"/>
  <c r="S361" i="1" s="1"/>
  <c r="O361" i="1"/>
  <c r="T366" i="1"/>
  <c r="N362" i="1"/>
  <c r="S362" i="1" s="1"/>
  <c r="O362" i="1"/>
  <c r="T368" i="1"/>
  <c r="N363" i="1"/>
  <c r="S363" i="1" s="1"/>
  <c r="O363" i="1"/>
  <c r="N364" i="1"/>
  <c r="S364" i="1" s="1"/>
  <c r="O364" i="1"/>
  <c r="T370" i="1"/>
  <c r="U370" i="1" s="1"/>
  <c r="N365" i="1"/>
  <c r="S365" i="1" s="1"/>
  <c r="O365" i="1"/>
  <c r="T371" i="1"/>
  <c r="N366" i="1"/>
  <c r="S366" i="1" s="1"/>
  <c r="O366" i="1"/>
  <c r="T329" i="1"/>
  <c r="N367" i="1"/>
  <c r="S367" i="1" s="1"/>
  <c r="O367" i="1"/>
  <c r="T331" i="1"/>
  <c r="N368" i="1"/>
  <c r="S368" i="1" s="1"/>
  <c r="O368" i="1"/>
  <c r="T333" i="1"/>
  <c r="N369" i="1"/>
  <c r="S369" i="1" s="1"/>
  <c r="O369" i="1"/>
  <c r="T360" i="1"/>
  <c r="U360" i="1" s="1"/>
  <c r="N370" i="1"/>
  <c r="O370" i="1"/>
  <c r="T367" i="1"/>
  <c r="N371" i="1"/>
  <c r="S371" i="1" s="1"/>
  <c r="O371" i="1"/>
  <c r="T369" i="1"/>
  <c r="N372" i="1"/>
  <c r="O372" i="1"/>
  <c r="T372" i="1"/>
  <c r="N373" i="1"/>
  <c r="S373" i="1" s="1"/>
  <c r="O373" i="1"/>
  <c r="T373" i="1"/>
  <c r="N374" i="1"/>
  <c r="S374" i="1" s="1"/>
  <c r="O374" i="1"/>
  <c r="T374" i="1"/>
  <c r="N375" i="1"/>
  <c r="S375" i="1" s="1"/>
  <c r="O375" i="1"/>
  <c r="T375" i="1"/>
  <c r="N376" i="1"/>
  <c r="S376" i="1" s="1"/>
  <c r="O376" i="1"/>
  <c r="T376" i="1"/>
  <c r="N377" i="1"/>
  <c r="O377" i="1"/>
  <c r="T378" i="1"/>
  <c r="N378" i="1"/>
  <c r="S378" i="1" s="1"/>
  <c r="O378" i="1"/>
  <c r="T379" i="1"/>
  <c r="N379" i="1"/>
  <c r="S379" i="1" s="1"/>
  <c r="O379" i="1"/>
  <c r="T382" i="1"/>
  <c r="N380" i="1"/>
  <c r="O380" i="1"/>
  <c r="T383" i="1"/>
  <c r="N381" i="1"/>
  <c r="O381" i="1"/>
  <c r="T384" i="1"/>
  <c r="N382" i="1"/>
  <c r="S382" i="1" s="1"/>
  <c r="O382" i="1"/>
  <c r="T385" i="1"/>
  <c r="N383" i="1"/>
  <c r="S383" i="1" s="1"/>
  <c r="O383" i="1"/>
  <c r="T386" i="1"/>
  <c r="N384" i="1"/>
  <c r="S384" i="1" s="1"/>
  <c r="O384" i="1"/>
  <c r="T387" i="1"/>
  <c r="N385" i="1"/>
  <c r="S385" i="1" s="1"/>
  <c r="O385" i="1"/>
  <c r="T388" i="1"/>
  <c r="T389" i="1"/>
  <c r="T390" i="1"/>
  <c r="N386" i="1"/>
  <c r="S386" i="1" s="1"/>
  <c r="O386" i="1"/>
  <c r="T391" i="1"/>
  <c r="N387" i="1"/>
  <c r="S387" i="1" s="1"/>
  <c r="O387" i="1"/>
  <c r="T392" i="1"/>
  <c r="N388" i="1"/>
  <c r="S388" i="1" s="1"/>
  <c r="O388" i="1"/>
  <c r="T393" i="1"/>
  <c r="U393" i="1" s="1"/>
  <c r="N389" i="1"/>
  <c r="S389" i="1" s="1"/>
  <c r="O389" i="1"/>
  <c r="T394" i="1"/>
  <c r="N390" i="1"/>
  <c r="S390" i="1" s="1"/>
  <c r="O390" i="1"/>
  <c r="T395" i="1"/>
  <c r="N391" i="1"/>
  <c r="S391" i="1" s="1"/>
  <c r="O391" i="1"/>
  <c r="N392" i="1"/>
  <c r="S392" i="1" s="1"/>
  <c r="O392" i="1"/>
  <c r="N393" i="1"/>
  <c r="O393" i="1"/>
  <c r="T396" i="1"/>
  <c r="U396" i="1" s="1"/>
  <c r="N394" i="1"/>
  <c r="S394" i="1" s="1"/>
  <c r="O394" i="1"/>
  <c r="T398" i="1"/>
  <c r="N395" i="1"/>
  <c r="S395" i="1" s="1"/>
  <c r="O395" i="1"/>
  <c r="T399" i="1"/>
  <c r="T401" i="1"/>
  <c r="T402" i="1"/>
  <c r="N396" i="1"/>
  <c r="O396" i="1"/>
  <c r="T403" i="1"/>
  <c r="N397" i="1"/>
  <c r="O397" i="1"/>
  <c r="T404" i="1"/>
  <c r="N398" i="1"/>
  <c r="S398" i="1" s="1"/>
  <c r="O398" i="1"/>
  <c r="T405" i="1"/>
  <c r="N399" i="1"/>
  <c r="S399" i="1" s="1"/>
  <c r="O399" i="1"/>
  <c r="T406" i="1"/>
  <c r="T409" i="1"/>
  <c r="N400" i="1"/>
  <c r="O400" i="1"/>
  <c r="T411" i="1"/>
  <c r="U411" i="1" s="1"/>
  <c r="N401" i="1"/>
  <c r="S401" i="1" s="1"/>
  <c r="O401" i="1"/>
  <c r="T413" i="1"/>
  <c r="N402" i="1"/>
  <c r="S402" i="1" s="1"/>
  <c r="O402" i="1"/>
  <c r="T414" i="1"/>
  <c r="N403" i="1"/>
  <c r="S403" i="1" s="1"/>
  <c r="O403" i="1"/>
  <c r="T415" i="1"/>
  <c r="N404" i="1"/>
  <c r="S404" i="1" s="1"/>
  <c r="O404" i="1"/>
  <c r="N405" i="1"/>
  <c r="S405" i="1" s="1"/>
  <c r="O405" i="1"/>
  <c r="T420" i="1"/>
  <c r="U420" i="1" s="1"/>
  <c r="N406" i="1"/>
  <c r="S406" i="1" s="1"/>
  <c r="O406" i="1"/>
  <c r="T421" i="1"/>
  <c r="N407" i="1"/>
  <c r="S407" i="1" s="1"/>
  <c r="O407" i="1"/>
  <c r="T422" i="1"/>
  <c r="N408" i="1"/>
  <c r="S408" i="1" s="1"/>
  <c r="O408" i="1"/>
  <c r="T423" i="1"/>
  <c r="N409" i="1"/>
  <c r="S409" i="1" s="1"/>
  <c r="O409" i="1"/>
  <c r="T425" i="1"/>
  <c r="N410" i="1"/>
  <c r="O410" i="1"/>
  <c r="T426" i="1"/>
  <c r="N411" i="1"/>
  <c r="O411" i="1"/>
  <c r="T427" i="1"/>
  <c r="U427" i="1" s="1"/>
  <c r="N412" i="1"/>
  <c r="O412" i="1"/>
  <c r="T428" i="1"/>
  <c r="N413" i="1"/>
  <c r="S413" i="1" s="1"/>
  <c r="O413" i="1"/>
  <c r="T429" i="1"/>
  <c r="N414" i="1"/>
  <c r="S414" i="1" s="1"/>
  <c r="O414" i="1"/>
  <c r="T430" i="1"/>
  <c r="N415" i="1"/>
  <c r="S415" i="1" s="1"/>
  <c r="O415" i="1"/>
  <c r="T431" i="1"/>
  <c r="N416" i="1"/>
  <c r="O416" i="1"/>
  <c r="T432" i="1"/>
  <c r="N417" i="1"/>
  <c r="O417" i="1"/>
  <c r="T433" i="1"/>
  <c r="N418" i="1"/>
  <c r="O418" i="1"/>
  <c r="T434" i="1"/>
  <c r="N419" i="1"/>
  <c r="O419" i="1"/>
  <c r="T435" i="1"/>
  <c r="U435" i="1" s="1"/>
  <c r="N420" i="1"/>
  <c r="O420" i="1"/>
  <c r="T437" i="1"/>
  <c r="N421" i="1"/>
  <c r="S421" i="1" s="1"/>
  <c r="O421" i="1"/>
  <c r="T438" i="1"/>
  <c r="N422" i="1"/>
  <c r="S422" i="1" s="1"/>
  <c r="O422" i="1"/>
  <c r="N423" i="1"/>
  <c r="S423" i="1" s="1"/>
  <c r="O423" i="1"/>
  <c r="T439" i="1"/>
  <c r="N424" i="1"/>
  <c r="O424" i="1"/>
  <c r="N425" i="1"/>
  <c r="S425" i="1" s="1"/>
  <c r="O425" i="1"/>
  <c r="N426" i="1"/>
  <c r="S426" i="1" s="1"/>
  <c r="O426" i="1"/>
  <c r="T442" i="1"/>
  <c r="N427" i="1"/>
  <c r="O427" i="1"/>
  <c r="T443" i="1"/>
  <c r="N428" i="1"/>
  <c r="S428" i="1" s="1"/>
  <c r="O428" i="1"/>
  <c r="T444" i="1"/>
  <c r="N429" i="1"/>
  <c r="S429" i="1" s="1"/>
  <c r="O429" i="1"/>
  <c r="T445" i="1"/>
  <c r="N430" i="1"/>
  <c r="S430" i="1" s="1"/>
  <c r="O430" i="1"/>
  <c r="T446" i="1"/>
  <c r="N431" i="1"/>
  <c r="S431" i="1" s="1"/>
  <c r="O431" i="1"/>
  <c r="T447" i="1"/>
  <c r="N432" i="1"/>
  <c r="S432" i="1" s="1"/>
  <c r="O432" i="1"/>
  <c r="T448" i="1"/>
  <c r="N433" i="1"/>
  <c r="S433" i="1" s="1"/>
  <c r="O433" i="1"/>
  <c r="T449" i="1"/>
  <c r="N434" i="1"/>
  <c r="S434" i="1" s="1"/>
  <c r="O434" i="1"/>
  <c r="T450" i="1"/>
  <c r="T451" i="1"/>
  <c r="N435" i="1"/>
  <c r="O435" i="1"/>
  <c r="T452" i="1"/>
  <c r="N436" i="1"/>
  <c r="O436" i="1"/>
  <c r="T453" i="1"/>
  <c r="U453" i="1" s="1"/>
  <c r="N437" i="1"/>
  <c r="O437" i="1"/>
  <c r="N438" i="1"/>
  <c r="S438" i="1" s="1"/>
  <c r="O438" i="1"/>
  <c r="T454" i="1"/>
  <c r="T455" i="1"/>
  <c r="N439" i="1"/>
  <c r="S439" i="1" s="1"/>
  <c r="O439" i="1"/>
  <c r="T456" i="1"/>
  <c r="N440" i="1"/>
  <c r="S440" i="1" s="1"/>
  <c r="O440" i="1"/>
  <c r="T457" i="1"/>
  <c r="N441" i="1"/>
  <c r="S441" i="1" s="1"/>
  <c r="O441" i="1"/>
  <c r="T458" i="1"/>
  <c r="T459" i="1"/>
  <c r="T460" i="1"/>
  <c r="N442" i="1"/>
  <c r="S442" i="1" s="1"/>
  <c r="O442" i="1"/>
  <c r="T461" i="1"/>
  <c r="U461" i="1" s="1"/>
  <c r="N443" i="1"/>
  <c r="O443" i="1"/>
  <c r="T462" i="1"/>
  <c r="N444" i="1"/>
  <c r="S444" i="1" s="1"/>
  <c r="O444" i="1"/>
  <c r="T463" i="1"/>
  <c r="N445" i="1"/>
  <c r="S445" i="1" s="1"/>
  <c r="O445" i="1"/>
  <c r="N446" i="1"/>
  <c r="S446" i="1" s="1"/>
  <c r="O446" i="1"/>
  <c r="T464" i="1"/>
  <c r="N447" i="1"/>
  <c r="S447" i="1" s="1"/>
  <c r="O447" i="1"/>
  <c r="N448" i="1"/>
  <c r="S448" i="1" s="1"/>
  <c r="O448" i="1"/>
  <c r="T465" i="1"/>
  <c r="N449" i="1"/>
  <c r="S449" i="1" s="1"/>
  <c r="O449" i="1"/>
  <c r="T468" i="1"/>
  <c r="N450" i="1"/>
  <c r="S450" i="1" s="1"/>
  <c r="O450" i="1"/>
  <c r="T469" i="1"/>
  <c r="N451" i="1"/>
  <c r="S451" i="1" s="1"/>
  <c r="O451" i="1"/>
  <c r="T470" i="1"/>
  <c r="N452" i="1"/>
  <c r="S452" i="1" s="1"/>
  <c r="O452" i="1"/>
  <c r="N453" i="1"/>
  <c r="O453" i="1"/>
  <c r="T473" i="1"/>
  <c r="N454" i="1"/>
  <c r="S454" i="1" s="1"/>
  <c r="O454" i="1"/>
  <c r="N455" i="1"/>
  <c r="S455" i="1" s="1"/>
  <c r="O455" i="1"/>
  <c r="N456" i="1"/>
  <c r="S456" i="1" s="1"/>
  <c r="O456" i="1"/>
  <c r="T474" i="1"/>
  <c r="N457" i="1"/>
  <c r="S457" i="1" s="1"/>
  <c r="O457" i="1"/>
  <c r="T475" i="1"/>
  <c r="N458" i="1"/>
  <c r="S458" i="1" s="1"/>
  <c r="O458" i="1"/>
  <c r="N459" i="1"/>
  <c r="S459" i="1" s="1"/>
  <c r="O459" i="1"/>
  <c r="N460" i="1"/>
  <c r="S460" i="1" s="1"/>
  <c r="O460" i="1"/>
  <c r="T477" i="1"/>
  <c r="N461" i="1"/>
  <c r="O461" i="1"/>
  <c r="T478" i="1"/>
  <c r="N462" i="1"/>
  <c r="S462" i="1" s="1"/>
  <c r="O462" i="1"/>
  <c r="T479" i="1"/>
  <c r="N463" i="1"/>
  <c r="S463" i="1" s="1"/>
  <c r="O463" i="1"/>
  <c r="T480" i="1"/>
  <c r="T481" i="1"/>
  <c r="N464" i="1"/>
  <c r="S464" i="1" s="1"/>
  <c r="O464" i="1"/>
  <c r="T482" i="1"/>
  <c r="N465" i="1"/>
  <c r="S465" i="1" s="1"/>
  <c r="O465" i="1"/>
  <c r="T484" i="1"/>
  <c r="T485" i="1"/>
  <c r="N466" i="1"/>
  <c r="O466" i="1"/>
  <c r="T486" i="1"/>
  <c r="T488" i="1"/>
  <c r="T489" i="1"/>
  <c r="N467" i="1"/>
  <c r="O467" i="1"/>
  <c r="T490" i="1"/>
  <c r="N468" i="1"/>
  <c r="S468" i="1" s="1"/>
  <c r="O468" i="1"/>
  <c r="N469" i="1"/>
  <c r="S469" i="1" s="1"/>
  <c r="O469" i="1"/>
  <c r="T491" i="1"/>
  <c r="U491" i="1" s="1"/>
  <c r="N470" i="1"/>
  <c r="S470" i="1" s="1"/>
  <c r="O470" i="1"/>
  <c r="T492" i="1"/>
  <c r="N471" i="1"/>
  <c r="O471" i="1"/>
  <c r="T377" i="1"/>
  <c r="U377" i="1" s="1"/>
  <c r="N472" i="1"/>
  <c r="O472" i="1"/>
  <c r="T380" i="1"/>
  <c r="U380" i="1" s="1"/>
  <c r="N473" i="1"/>
  <c r="S473" i="1" s="1"/>
  <c r="O473" i="1"/>
  <c r="T381" i="1"/>
  <c r="U381" i="1" s="1"/>
  <c r="N474" i="1"/>
  <c r="S474" i="1" s="1"/>
  <c r="O474" i="1"/>
  <c r="T397" i="1"/>
  <c r="U397" i="1" s="1"/>
  <c r="N475" i="1"/>
  <c r="S475" i="1" s="1"/>
  <c r="O475" i="1"/>
  <c r="T400" i="1"/>
  <c r="T407" i="1"/>
  <c r="T408" i="1"/>
  <c r="N476" i="1"/>
  <c r="O476" i="1"/>
  <c r="T410" i="1"/>
  <c r="U410" i="1" s="1"/>
  <c r="N477" i="1"/>
  <c r="S477" i="1" s="1"/>
  <c r="O477" i="1"/>
  <c r="T412" i="1"/>
  <c r="U412" i="1" s="1"/>
  <c r="N478" i="1"/>
  <c r="S478" i="1" s="1"/>
  <c r="O478" i="1"/>
  <c r="T416" i="1"/>
  <c r="U416" i="1" s="1"/>
  <c r="N479" i="1"/>
  <c r="S479" i="1" s="1"/>
  <c r="O479" i="1"/>
  <c r="T417" i="1"/>
  <c r="U417" i="1" s="1"/>
  <c r="N480" i="1"/>
  <c r="S480" i="1" s="1"/>
  <c r="O480" i="1"/>
  <c r="T418" i="1"/>
  <c r="U418" i="1" s="1"/>
  <c r="N481" i="1"/>
  <c r="S481" i="1" s="1"/>
  <c r="O481" i="1"/>
  <c r="T419" i="1"/>
  <c r="U419" i="1" s="1"/>
  <c r="N482" i="1"/>
  <c r="S482" i="1" s="1"/>
  <c r="O482" i="1"/>
  <c r="T424" i="1"/>
  <c r="U424" i="1" s="1"/>
  <c r="T436" i="1"/>
  <c r="U436" i="1" s="1"/>
  <c r="N483" i="1"/>
  <c r="O483" i="1"/>
  <c r="T440" i="1"/>
  <c r="N484" i="1"/>
  <c r="S484" i="1" s="1"/>
  <c r="O484" i="1"/>
  <c r="T441" i="1"/>
  <c r="N485" i="1"/>
  <c r="S485" i="1" s="1"/>
  <c r="O485" i="1"/>
  <c r="N486" i="1"/>
  <c r="S486" i="1" s="1"/>
  <c r="O486" i="1"/>
  <c r="T466" i="1"/>
  <c r="U466" i="1" s="1"/>
  <c r="N487" i="1"/>
  <c r="O487" i="1"/>
  <c r="N488" i="1"/>
  <c r="S488" i="1" s="1"/>
  <c r="O488" i="1"/>
  <c r="N489" i="1"/>
  <c r="S489" i="1" s="1"/>
  <c r="O489" i="1"/>
  <c r="T467" i="1"/>
  <c r="N490" i="1"/>
  <c r="S490" i="1" s="1"/>
  <c r="O490" i="1"/>
  <c r="T471" i="1"/>
  <c r="U471" i="1" s="1"/>
  <c r="T472" i="1"/>
  <c r="U472" i="1" s="1"/>
  <c r="N491" i="1"/>
  <c r="O491" i="1"/>
  <c r="N492" i="1"/>
  <c r="O492" i="1"/>
  <c r="T476" i="1"/>
  <c r="U476" i="1" s="1"/>
  <c r="N493" i="1"/>
  <c r="O493" i="1"/>
  <c r="T483" i="1"/>
  <c r="U483" i="1" s="1"/>
  <c r="T487" i="1"/>
  <c r="U487" i="1" s="1"/>
  <c r="T493" i="1"/>
  <c r="U493" i="1" s="1"/>
  <c r="N494" i="1"/>
  <c r="S494" i="1" s="1"/>
  <c r="O494" i="1"/>
  <c r="T494" i="1"/>
  <c r="N495" i="1"/>
  <c r="S495" i="1" s="1"/>
  <c r="O495" i="1"/>
  <c r="T495" i="1"/>
  <c r="N496" i="1"/>
  <c r="O496" i="1"/>
  <c r="T498" i="1"/>
  <c r="N497" i="1"/>
  <c r="O497" i="1"/>
  <c r="T500" i="1"/>
  <c r="N498" i="1"/>
  <c r="S498" i="1" s="1"/>
  <c r="O498" i="1"/>
  <c r="N499" i="1"/>
  <c r="O499" i="1"/>
  <c r="T501" i="1"/>
  <c r="N500" i="1"/>
  <c r="S500" i="1" s="1"/>
  <c r="O500" i="1"/>
  <c r="T503" i="1"/>
  <c r="T504" i="1"/>
  <c r="N501" i="1"/>
  <c r="S501" i="1" s="1"/>
  <c r="O501" i="1"/>
  <c r="N502" i="1"/>
  <c r="O502" i="1"/>
  <c r="T505" i="1"/>
  <c r="N503" i="1"/>
  <c r="S503" i="1" s="1"/>
  <c r="O503" i="1"/>
  <c r="T507" i="1"/>
  <c r="N504" i="1"/>
  <c r="S504" i="1" s="1"/>
  <c r="O504" i="1"/>
  <c r="T508" i="1"/>
  <c r="T509" i="1"/>
  <c r="N505" i="1"/>
  <c r="S505" i="1" s="1"/>
  <c r="O505" i="1"/>
  <c r="T510" i="1"/>
  <c r="N506" i="1"/>
  <c r="S506" i="1" s="1"/>
  <c r="O506" i="1"/>
  <c r="N507" i="1"/>
  <c r="S507" i="1" s="1"/>
  <c r="O507" i="1"/>
  <c r="T511" i="1"/>
  <c r="N508" i="1"/>
  <c r="S508" i="1" s="1"/>
  <c r="O508" i="1"/>
  <c r="T512" i="1"/>
  <c r="N509" i="1"/>
  <c r="S509" i="1" s="1"/>
  <c r="O509" i="1"/>
  <c r="T513" i="1"/>
  <c r="N510" i="1"/>
  <c r="S510" i="1" s="1"/>
  <c r="O510" i="1"/>
  <c r="T514" i="1"/>
  <c r="T515" i="1"/>
  <c r="N511" i="1"/>
  <c r="O511" i="1"/>
  <c r="N512" i="1"/>
  <c r="S512" i="1" s="1"/>
  <c r="O512" i="1"/>
  <c r="T516" i="1"/>
  <c r="N513" i="1"/>
  <c r="S513" i="1" s="1"/>
  <c r="O513" i="1"/>
  <c r="T517" i="1"/>
  <c r="N514" i="1"/>
  <c r="S514" i="1" s="1"/>
  <c r="O514" i="1"/>
  <c r="T518" i="1"/>
  <c r="U518" i="1" s="1"/>
  <c r="N515" i="1"/>
  <c r="S515" i="1" s="1"/>
  <c r="O515" i="1"/>
  <c r="T520" i="1"/>
  <c r="T523" i="1"/>
  <c r="T524" i="1"/>
  <c r="N516" i="1"/>
  <c r="S516" i="1" s="1"/>
  <c r="O516" i="1"/>
  <c r="T525" i="1"/>
  <c r="N517" i="1"/>
  <c r="S517" i="1" s="1"/>
  <c r="O517" i="1"/>
  <c r="T527" i="1"/>
  <c r="N518" i="1"/>
  <c r="O518" i="1"/>
  <c r="N519" i="1"/>
  <c r="O519" i="1"/>
  <c r="T532" i="1"/>
  <c r="U532" i="1" s="1"/>
  <c r="N520" i="1"/>
  <c r="S520" i="1" s="1"/>
  <c r="O520" i="1"/>
  <c r="T533" i="1"/>
  <c r="N521" i="1"/>
  <c r="S521" i="1" s="1"/>
  <c r="O521" i="1"/>
  <c r="T534" i="1"/>
  <c r="N522" i="1"/>
  <c r="S522" i="1" s="1"/>
  <c r="O522" i="1"/>
  <c r="T536" i="1"/>
  <c r="N523" i="1"/>
  <c r="S523" i="1" s="1"/>
  <c r="O523" i="1"/>
  <c r="T537" i="1"/>
  <c r="N524" i="1"/>
  <c r="S524" i="1" s="1"/>
  <c r="O524" i="1"/>
  <c r="T539" i="1"/>
  <c r="N525" i="1"/>
  <c r="S525" i="1" s="1"/>
  <c r="O525" i="1"/>
  <c r="T540" i="1"/>
  <c r="N526" i="1"/>
  <c r="S526" i="1" s="1"/>
  <c r="O526" i="1"/>
  <c r="N527" i="1"/>
  <c r="S527" i="1" s="1"/>
  <c r="O527" i="1"/>
  <c r="T541" i="1"/>
  <c r="N528" i="1"/>
  <c r="S528" i="1" s="1"/>
  <c r="O528" i="1"/>
  <c r="T542" i="1"/>
  <c r="U542" i="1" s="1"/>
  <c r="N529" i="1"/>
  <c r="O529" i="1"/>
  <c r="T543" i="1"/>
  <c r="N530" i="1"/>
  <c r="S530" i="1" s="1"/>
  <c r="O530" i="1"/>
  <c r="T544" i="1"/>
  <c r="N531" i="1"/>
  <c r="O531" i="1"/>
  <c r="N532" i="1"/>
  <c r="O532" i="1"/>
  <c r="T545" i="1"/>
  <c r="N533" i="1"/>
  <c r="S533" i="1" s="1"/>
  <c r="O533" i="1"/>
  <c r="T546" i="1"/>
  <c r="N534" i="1"/>
  <c r="S534" i="1" s="1"/>
  <c r="O534" i="1"/>
  <c r="T547" i="1"/>
  <c r="N535" i="1"/>
  <c r="S535" i="1" s="1"/>
  <c r="O535" i="1"/>
  <c r="N536" i="1"/>
  <c r="S536" i="1" s="1"/>
  <c r="O536" i="1"/>
  <c r="T548" i="1"/>
  <c r="N537" i="1"/>
  <c r="S537" i="1" s="1"/>
  <c r="O537" i="1"/>
  <c r="T549" i="1"/>
  <c r="N538" i="1"/>
  <c r="S538" i="1" s="1"/>
  <c r="O538" i="1"/>
  <c r="T551" i="1"/>
  <c r="N539" i="1"/>
  <c r="S539" i="1" s="1"/>
  <c r="O539" i="1"/>
  <c r="N540" i="1"/>
  <c r="S540" i="1" s="1"/>
  <c r="O540" i="1"/>
  <c r="T553" i="1"/>
  <c r="T557" i="1"/>
  <c r="T558" i="1"/>
  <c r="U558" i="1" s="1"/>
  <c r="N541" i="1"/>
  <c r="S541" i="1" s="1"/>
  <c r="O541" i="1"/>
  <c r="N542" i="1"/>
  <c r="O542" i="1"/>
  <c r="T559" i="1"/>
  <c r="N543" i="1"/>
  <c r="S543" i="1" s="1"/>
  <c r="O543" i="1"/>
  <c r="T560" i="1"/>
  <c r="U560" i="1" s="1"/>
  <c r="N544" i="1"/>
  <c r="S544" i="1" s="1"/>
  <c r="O544" i="1"/>
  <c r="T562" i="1"/>
  <c r="T563" i="1"/>
  <c r="N545" i="1"/>
  <c r="S545" i="1" s="1"/>
  <c r="O545" i="1"/>
  <c r="T564" i="1"/>
  <c r="N546" i="1"/>
  <c r="S546" i="1" s="1"/>
  <c r="O546" i="1"/>
  <c r="T566" i="1"/>
  <c r="N547" i="1"/>
  <c r="S547" i="1" s="1"/>
  <c r="O547" i="1"/>
  <c r="T569" i="1"/>
  <c r="T496" i="1"/>
  <c r="U496" i="1" s="1"/>
  <c r="N548" i="1"/>
  <c r="S548" i="1" s="1"/>
  <c r="O548" i="1"/>
  <c r="T497" i="1"/>
  <c r="U497" i="1" s="1"/>
  <c r="N549" i="1"/>
  <c r="S549" i="1" s="1"/>
  <c r="O549" i="1"/>
  <c r="T499" i="1"/>
  <c r="U499" i="1" s="1"/>
  <c r="N550" i="1"/>
  <c r="S550" i="1" s="1"/>
  <c r="O550" i="1"/>
  <c r="T502" i="1"/>
  <c r="U502" i="1" s="1"/>
  <c r="N551" i="1"/>
  <c r="S551" i="1" s="1"/>
  <c r="O551" i="1"/>
  <c r="T506" i="1"/>
  <c r="N552" i="1"/>
  <c r="O552" i="1"/>
  <c r="T519" i="1"/>
  <c r="U519" i="1" s="1"/>
  <c r="N553" i="1"/>
  <c r="S553" i="1" s="1"/>
  <c r="O553" i="1"/>
  <c r="T521" i="1"/>
  <c r="N554" i="1"/>
  <c r="S554" i="1" s="1"/>
  <c r="O554" i="1"/>
  <c r="T522" i="1"/>
  <c r="N555" i="1"/>
  <c r="S555" i="1" s="1"/>
  <c r="O555" i="1"/>
  <c r="T526" i="1"/>
  <c r="N556" i="1"/>
  <c r="O556" i="1"/>
  <c r="T528" i="1"/>
  <c r="N557" i="1"/>
  <c r="S557" i="1" s="1"/>
  <c r="O557" i="1"/>
  <c r="T529" i="1"/>
  <c r="U529" i="1" s="1"/>
  <c r="N558" i="1"/>
  <c r="O558" i="1"/>
  <c r="T530" i="1"/>
  <c r="T531" i="1"/>
  <c r="U531" i="1" s="1"/>
  <c r="N559" i="1"/>
  <c r="S559" i="1" s="1"/>
  <c r="O559" i="1"/>
  <c r="T535" i="1"/>
  <c r="N560" i="1"/>
  <c r="O560" i="1"/>
  <c r="T538" i="1"/>
  <c r="N561" i="1"/>
  <c r="O561" i="1"/>
  <c r="T550" i="1"/>
  <c r="N562" i="1"/>
  <c r="S562" i="1" s="1"/>
  <c r="O562" i="1"/>
  <c r="T552" i="1"/>
  <c r="U552" i="1" s="1"/>
  <c r="N563" i="1"/>
  <c r="S563" i="1" s="1"/>
  <c r="O563" i="1"/>
  <c r="T554" i="1"/>
  <c r="N564" i="1"/>
  <c r="S564" i="1" s="1"/>
  <c r="O564" i="1"/>
  <c r="T555" i="1"/>
  <c r="N565" i="1"/>
  <c r="O565" i="1"/>
  <c r="T556" i="1"/>
  <c r="U556" i="1" s="1"/>
  <c r="N566" i="1"/>
  <c r="S566" i="1" s="1"/>
  <c r="O566" i="1"/>
  <c r="T561" i="1"/>
  <c r="U561" i="1" s="1"/>
  <c r="N567" i="1"/>
  <c r="S567" i="1" s="1"/>
  <c r="O567" i="1"/>
  <c r="T565" i="1"/>
  <c r="N568" i="1"/>
  <c r="S568" i="1" s="1"/>
  <c r="O568" i="1"/>
  <c r="T567" i="1"/>
  <c r="N569" i="1"/>
  <c r="O569" i="1"/>
  <c r="T568" i="1"/>
  <c r="N570" i="1"/>
  <c r="S570" i="1" s="1"/>
  <c r="O570" i="1"/>
  <c r="T570" i="1"/>
  <c r="N571" i="1"/>
  <c r="O571" i="1"/>
  <c r="T573" i="1"/>
  <c r="T574" i="1"/>
  <c r="U574" i="1" s="1"/>
  <c r="N572" i="1"/>
  <c r="O572" i="1"/>
  <c r="T575" i="1"/>
  <c r="N573" i="1"/>
  <c r="S573" i="1" s="1"/>
  <c r="O573" i="1"/>
  <c r="T577" i="1"/>
  <c r="N574" i="1"/>
  <c r="O574" i="1"/>
  <c r="T578" i="1"/>
  <c r="N575" i="1"/>
  <c r="S575" i="1" s="1"/>
  <c r="O575" i="1"/>
  <c r="T579" i="1"/>
  <c r="N576" i="1"/>
  <c r="O576" i="1"/>
  <c r="T580" i="1"/>
  <c r="N577" i="1"/>
  <c r="S577" i="1" s="1"/>
  <c r="O577" i="1"/>
  <c r="T581" i="1"/>
  <c r="N578" i="1"/>
  <c r="S578" i="1" s="1"/>
  <c r="O578" i="1"/>
  <c r="T582" i="1"/>
  <c r="N579" i="1"/>
  <c r="S579" i="1" s="1"/>
  <c r="O579" i="1"/>
  <c r="T583" i="1"/>
  <c r="N580" i="1"/>
  <c r="S580" i="1" s="1"/>
  <c r="O580" i="1"/>
  <c r="T585" i="1"/>
  <c r="N581" i="1"/>
  <c r="S581" i="1" s="1"/>
  <c r="O581" i="1"/>
  <c r="T586" i="1"/>
  <c r="N582" i="1"/>
  <c r="S582" i="1" s="1"/>
  <c r="O582" i="1"/>
  <c r="T587" i="1"/>
  <c r="N583" i="1"/>
  <c r="S583" i="1" s="1"/>
  <c r="O583" i="1"/>
  <c r="T588" i="1"/>
  <c r="N584" i="1"/>
  <c r="O584" i="1"/>
  <c r="T589" i="1"/>
  <c r="N585" i="1"/>
  <c r="S585" i="1" s="1"/>
  <c r="O585" i="1"/>
  <c r="T590" i="1"/>
  <c r="N586" i="1"/>
  <c r="S586" i="1" s="1"/>
  <c r="O586" i="1"/>
  <c r="T591" i="1"/>
  <c r="N587" i="1"/>
  <c r="S587" i="1" s="1"/>
  <c r="O587" i="1"/>
  <c r="T592" i="1"/>
  <c r="U592" i="1" s="1"/>
  <c r="N588" i="1"/>
  <c r="S588" i="1" s="1"/>
  <c r="O588" i="1"/>
  <c r="N589" i="1"/>
  <c r="S589" i="1" s="1"/>
  <c r="O589" i="1"/>
  <c r="T594" i="1"/>
  <c r="N590" i="1"/>
  <c r="S590" i="1" s="1"/>
  <c r="O590" i="1"/>
  <c r="T595" i="1"/>
  <c r="N591" i="1"/>
  <c r="S591" i="1" s="1"/>
  <c r="O591" i="1"/>
  <c r="N592" i="1"/>
  <c r="O592" i="1"/>
  <c r="T596" i="1"/>
  <c r="N593" i="1"/>
  <c r="S593" i="1" s="1"/>
  <c r="O593" i="1"/>
  <c r="T597" i="1"/>
  <c r="N594" i="1"/>
  <c r="S594" i="1" s="1"/>
  <c r="O594" i="1"/>
  <c r="N595" i="1"/>
  <c r="S595" i="1" s="1"/>
  <c r="O595" i="1"/>
  <c r="T600" i="1"/>
  <c r="T601" i="1"/>
  <c r="N596" i="1"/>
  <c r="S596" i="1" s="1"/>
  <c r="O596" i="1"/>
  <c r="T602" i="1"/>
  <c r="N597" i="1"/>
  <c r="S597" i="1" s="1"/>
  <c r="O597" i="1"/>
  <c r="T604" i="1"/>
  <c r="N598" i="1"/>
  <c r="S598" i="1" s="1"/>
  <c r="O598" i="1"/>
  <c r="N599" i="1"/>
  <c r="S599" i="1" s="1"/>
  <c r="O599" i="1"/>
  <c r="T606" i="1"/>
  <c r="N600" i="1"/>
  <c r="O600" i="1"/>
  <c r="T607" i="1"/>
  <c r="T608" i="1"/>
  <c r="N601" i="1"/>
  <c r="S601" i="1" s="1"/>
  <c r="O601" i="1"/>
  <c r="T609" i="1"/>
  <c r="N602" i="1"/>
  <c r="S602" i="1" s="1"/>
  <c r="O602" i="1"/>
  <c r="T610" i="1"/>
  <c r="N603" i="1"/>
  <c r="O603" i="1"/>
  <c r="T611" i="1"/>
  <c r="N604" i="1"/>
  <c r="S604" i="1" s="1"/>
  <c r="O604" i="1"/>
  <c r="T612" i="1"/>
  <c r="T615" i="1"/>
  <c r="N605" i="1"/>
  <c r="O605" i="1"/>
  <c r="T616" i="1"/>
  <c r="U616" i="1" s="1"/>
  <c r="N606" i="1"/>
  <c r="S606" i="1" s="1"/>
  <c r="O606" i="1"/>
  <c r="T618" i="1"/>
  <c r="N607" i="1"/>
  <c r="S607" i="1" s="1"/>
  <c r="O607" i="1"/>
  <c r="T619" i="1"/>
  <c r="N608" i="1"/>
  <c r="S608" i="1" s="1"/>
  <c r="O608" i="1"/>
  <c r="T620" i="1"/>
  <c r="N609" i="1"/>
  <c r="S609" i="1" s="1"/>
  <c r="O609" i="1"/>
  <c r="T621" i="1"/>
  <c r="N610" i="1"/>
  <c r="S610" i="1" s="1"/>
  <c r="O610" i="1"/>
  <c r="N611" i="1"/>
  <c r="S611" i="1" s="1"/>
  <c r="O611" i="1"/>
  <c r="T624" i="1"/>
  <c r="N612" i="1"/>
  <c r="S612" i="1" s="1"/>
  <c r="O612" i="1"/>
  <c r="T626" i="1"/>
  <c r="N613" i="1"/>
  <c r="O613" i="1"/>
  <c r="T627" i="1"/>
  <c r="N614" i="1"/>
  <c r="O614" i="1"/>
  <c r="T628" i="1"/>
  <c r="N615" i="1"/>
  <c r="S615" i="1" s="1"/>
  <c r="O615" i="1"/>
  <c r="T629" i="1"/>
  <c r="T630" i="1"/>
  <c r="N616" i="1"/>
  <c r="O616" i="1"/>
  <c r="N617" i="1"/>
  <c r="S617" i="1" s="1"/>
  <c r="O617" i="1"/>
  <c r="N618" i="1"/>
  <c r="S618" i="1" s="1"/>
  <c r="O618" i="1"/>
  <c r="T631" i="1"/>
  <c r="N619" i="1"/>
  <c r="S619" i="1" s="1"/>
  <c r="O619" i="1"/>
  <c r="T632" i="1"/>
  <c r="N620" i="1"/>
  <c r="S620" i="1" s="1"/>
  <c r="O620" i="1"/>
  <c r="T633" i="1"/>
  <c r="N621" i="1"/>
  <c r="S621" i="1" s="1"/>
  <c r="O621" i="1"/>
  <c r="T634" i="1"/>
  <c r="U634" i="1" s="1"/>
  <c r="N622" i="1"/>
  <c r="O622" i="1"/>
  <c r="T635" i="1"/>
  <c r="N623" i="1"/>
  <c r="S623" i="1" s="1"/>
  <c r="O623" i="1"/>
  <c r="N624" i="1"/>
  <c r="S624" i="1" s="1"/>
  <c r="O624" i="1"/>
  <c r="T640" i="1"/>
  <c r="N625" i="1"/>
  <c r="S625" i="1" s="1"/>
  <c r="O625" i="1"/>
  <c r="T641" i="1"/>
  <c r="N626" i="1"/>
  <c r="S626" i="1" s="1"/>
  <c r="O626" i="1"/>
  <c r="T642" i="1"/>
  <c r="N627" i="1"/>
  <c r="S627" i="1" s="1"/>
  <c r="O627" i="1"/>
  <c r="T643" i="1"/>
  <c r="N628" i="1"/>
  <c r="S628" i="1" s="1"/>
  <c r="O628" i="1"/>
  <c r="T644" i="1"/>
  <c r="N629" i="1"/>
  <c r="S629" i="1" s="1"/>
  <c r="O629" i="1"/>
  <c r="T645" i="1"/>
  <c r="U645" i="1" s="1"/>
  <c r="N630" i="1"/>
  <c r="S630" i="1" s="1"/>
  <c r="O630" i="1"/>
  <c r="T646" i="1"/>
  <c r="T647" i="1"/>
  <c r="T648" i="1"/>
  <c r="N631" i="1"/>
  <c r="S631" i="1" s="1"/>
  <c r="O631" i="1"/>
  <c r="T649" i="1"/>
  <c r="U649" i="1" s="1"/>
  <c r="N632" i="1"/>
  <c r="S632" i="1" s="1"/>
  <c r="O632" i="1"/>
  <c r="T650" i="1"/>
  <c r="N633" i="1"/>
  <c r="S633" i="1" s="1"/>
  <c r="O633" i="1"/>
  <c r="T651" i="1"/>
  <c r="N634" i="1"/>
  <c r="O634" i="1"/>
  <c r="T652" i="1"/>
  <c r="T653" i="1"/>
  <c r="N635" i="1"/>
  <c r="S635" i="1" s="1"/>
  <c r="O635" i="1"/>
  <c r="T654" i="1"/>
  <c r="N636" i="1"/>
  <c r="S636" i="1" s="1"/>
  <c r="O636" i="1"/>
  <c r="T655" i="1"/>
  <c r="N637" i="1"/>
  <c r="S637" i="1" s="1"/>
  <c r="O637" i="1"/>
  <c r="T656" i="1"/>
  <c r="U656" i="1" s="1"/>
  <c r="T657" i="1"/>
  <c r="N638" i="1"/>
  <c r="O638" i="1"/>
  <c r="N639" i="1"/>
  <c r="S639" i="1" s="1"/>
  <c r="O639" i="1"/>
  <c r="T660" i="1"/>
  <c r="N640" i="1"/>
  <c r="S640" i="1" s="1"/>
  <c r="O640" i="1"/>
  <c r="T661" i="1"/>
  <c r="N641" i="1"/>
  <c r="S641" i="1" s="1"/>
  <c r="O641" i="1"/>
  <c r="T663" i="1"/>
  <c r="N642" i="1"/>
  <c r="S642" i="1" s="1"/>
  <c r="O642" i="1"/>
  <c r="T664" i="1"/>
  <c r="N643" i="1"/>
  <c r="S643" i="1" s="1"/>
  <c r="O643" i="1"/>
  <c r="T665" i="1"/>
  <c r="N644" i="1"/>
  <c r="S644" i="1" s="1"/>
  <c r="O644" i="1"/>
  <c r="T666" i="1"/>
  <c r="N645" i="1"/>
  <c r="O645" i="1"/>
  <c r="T668" i="1"/>
  <c r="N646" i="1"/>
  <c r="S646" i="1" s="1"/>
  <c r="O646" i="1"/>
  <c r="T669" i="1"/>
  <c r="N647" i="1"/>
  <c r="S647" i="1" s="1"/>
  <c r="O647" i="1"/>
  <c r="N648" i="1"/>
  <c r="S648" i="1" s="1"/>
  <c r="O648" i="1"/>
  <c r="T671" i="1"/>
  <c r="N649" i="1"/>
  <c r="O649" i="1"/>
  <c r="T672" i="1"/>
  <c r="N650" i="1"/>
  <c r="S650" i="1" s="1"/>
  <c r="O650" i="1"/>
  <c r="T673" i="1"/>
  <c r="N651" i="1"/>
  <c r="S651" i="1" s="1"/>
  <c r="O651" i="1"/>
  <c r="T674" i="1"/>
  <c r="N652" i="1"/>
  <c r="S652" i="1" s="1"/>
  <c r="O652" i="1"/>
  <c r="T675" i="1"/>
  <c r="N653" i="1"/>
  <c r="S653" i="1" s="1"/>
  <c r="O653" i="1"/>
  <c r="N654" i="1"/>
  <c r="S654" i="1" s="1"/>
  <c r="O654" i="1"/>
  <c r="T676" i="1"/>
  <c r="N655" i="1"/>
  <c r="O655" i="1"/>
  <c r="T677" i="1"/>
  <c r="N656" i="1"/>
  <c r="O656" i="1"/>
  <c r="T678" i="1"/>
  <c r="N657" i="1"/>
  <c r="S657" i="1" s="1"/>
  <c r="O657" i="1"/>
  <c r="T679" i="1"/>
  <c r="N658" i="1"/>
  <c r="S658" i="1" s="1"/>
  <c r="O658" i="1"/>
  <c r="T680" i="1"/>
  <c r="T681" i="1"/>
  <c r="T682" i="1"/>
  <c r="N659" i="1"/>
  <c r="O659" i="1"/>
  <c r="T683" i="1"/>
  <c r="N660" i="1"/>
  <c r="S660" i="1" s="1"/>
  <c r="O660" i="1"/>
  <c r="N661" i="1"/>
  <c r="S661" i="1" s="1"/>
  <c r="O661" i="1"/>
  <c r="N662" i="1"/>
  <c r="O662" i="1"/>
  <c r="N663" i="1"/>
  <c r="S663" i="1" s="1"/>
  <c r="O663" i="1"/>
  <c r="T684" i="1"/>
  <c r="N664" i="1"/>
  <c r="S664" i="1" s="1"/>
  <c r="O664" i="1"/>
  <c r="T685" i="1"/>
  <c r="U685" i="1" s="1"/>
  <c r="N665" i="1"/>
  <c r="S665" i="1" s="1"/>
  <c r="O665" i="1"/>
  <c r="T686" i="1"/>
  <c r="N666" i="1"/>
  <c r="S666" i="1" s="1"/>
  <c r="O666" i="1"/>
  <c r="T687" i="1"/>
  <c r="U687" i="1" s="1"/>
  <c r="N667" i="1"/>
  <c r="S667" i="1" s="1"/>
  <c r="O667" i="1"/>
  <c r="T688" i="1"/>
  <c r="N668" i="1"/>
  <c r="S668" i="1" s="1"/>
  <c r="O668" i="1"/>
  <c r="N669" i="1"/>
  <c r="S669" i="1" s="1"/>
  <c r="O669" i="1"/>
  <c r="T691" i="1"/>
  <c r="T692" i="1"/>
  <c r="U692" i="1" s="1"/>
  <c r="T693" i="1"/>
  <c r="N670" i="1"/>
  <c r="O670" i="1"/>
  <c r="T694" i="1"/>
  <c r="N671" i="1"/>
  <c r="S671" i="1" s="1"/>
  <c r="O671" i="1"/>
  <c r="T571" i="1"/>
  <c r="U571" i="1" s="1"/>
  <c r="N672" i="1"/>
  <c r="S672" i="1" s="1"/>
  <c r="O672" i="1"/>
  <c r="T572" i="1"/>
  <c r="U572" i="1" s="1"/>
  <c r="N673" i="1"/>
  <c r="S673" i="1" s="1"/>
  <c r="O673" i="1"/>
  <c r="T576" i="1"/>
  <c r="U576" i="1" s="1"/>
  <c r="N674" i="1"/>
  <c r="S674" i="1" s="1"/>
  <c r="O674" i="1"/>
  <c r="T584" i="1"/>
  <c r="U584" i="1" s="1"/>
  <c r="N675" i="1"/>
  <c r="S675" i="1" s="1"/>
  <c r="O675" i="1"/>
  <c r="T593" i="1"/>
  <c r="T598" i="1"/>
  <c r="N676" i="1"/>
  <c r="S676" i="1" s="1"/>
  <c r="O676" i="1"/>
  <c r="T599" i="1"/>
  <c r="N677" i="1"/>
  <c r="S677" i="1" s="1"/>
  <c r="O677" i="1"/>
  <c r="T603" i="1"/>
  <c r="U603" i="1" s="1"/>
  <c r="N678" i="1"/>
  <c r="S678" i="1" s="1"/>
  <c r="O678" i="1"/>
  <c r="T605" i="1"/>
  <c r="U605" i="1" s="1"/>
  <c r="N679" i="1"/>
  <c r="S679" i="1" s="1"/>
  <c r="O679" i="1"/>
  <c r="T613" i="1"/>
  <c r="N680" i="1"/>
  <c r="S680" i="1" s="1"/>
  <c r="O680" i="1"/>
  <c r="T614" i="1"/>
  <c r="U614" i="1" s="1"/>
  <c r="N681" i="1"/>
  <c r="S681" i="1" s="1"/>
  <c r="O681" i="1"/>
  <c r="T617" i="1"/>
  <c r="N682" i="1"/>
  <c r="O682" i="1"/>
  <c r="T622" i="1"/>
  <c r="U622" i="1" s="1"/>
  <c r="N683" i="1"/>
  <c r="S683" i="1" s="1"/>
  <c r="O683" i="1"/>
  <c r="T623" i="1"/>
  <c r="T625" i="1"/>
  <c r="T636" i="1"/>
  <c r="T637" i="1"/>
  <c r="N684" i="1"/>
  <c r="O684" i="1"/>
  <c r="T638" i="1"/>
  <c r="U638" i="1" s="1"/>
  <c r="N685" i="1"/>
  <c r="O685" i="1"/>
  <c r="T639" i="1"/>
  <c r="N686" i="1"/>
  <c r="S686" i="1" s="1"/>
  <c r="O686" i="1"/>
  <c r="T658" i="1"/>
  <c r="N687" i="1"/>
  <c r="O687" i="1"/>
  <c r="N688" i="1"/>
  <c r="S688" i="1" s="1"/>
  <c r="O688" i="1"/>
  <c r="T659" i="1"/>
  <c r="T662" i="1"/>
  <c r="U662" i="1" s="1"/>
  <c r="N689" i="1"/>
  <c r="O689" i="1"/>
  <c r="T667" i="1"/>
  <c r="N690" i="1"/>
  <c r="S690" i="1" s="1"/>
  <c r="O690" i="1"/>
  <c r="N691" i="1"/>
  <c r="S691" i="1" s="1"/>
  <c r="O691" i="1"/>
  <c r="N692" i="1"/>
  <c r="O692" i="1"/>
  <c r="T670" i="1"/>
  <c r="N693" i="1"/>
  <c r="S693" i="1" s="1"/>
  <c r="O693" i="1"/>
  <c r="T689" i="1"/>
  <c r="U689" i="1" s="1"/>
  <c r="N694" i="1"/>
  <c r="S694" i="1" s="1"/>
  <c r="O694" i="1"/>
  <c r="T690" i="1"/>
  <c r="N695" i="1"/>
  <c r="S695" i="1" s="1"/>
  <c r="O695" i="1"/>
  <c r="T696" i="1"/>
  <c r="N696" i="1"/>
  <c r="S696" i="1" s="1"/>
  <c r="O696" i="1"/>
  <c r="T697" i="1"/>
  <c r="N697" i="1"/>
  <c r="S697" i="1" s="1"/>
  <c r="O697" i="1"/>
  <c r="T698" i="1"/>
  <c r="N698" i="1"/>
  <c r="S698" i="1" s="1"/>
  <c r="O698" i="1"/>
  <c r="T700" i="1"/>
  <c r="N699" i="1"/>
  <c r="O699" i="1"/>
  <c r="T701" i="1"/>
  <c r="N700" i="1"/>
  <c r="S700" i="1" s="1"/>
  <c r="O700" i="1"/>
  <c r="T702" i="1"/>
  <c r="U702" i="1" s="1"/>
  <c r="N701" i="1"/>
  <c r="S701" i="1" s="1"/>
  <c r="O701" i="1"/>
  <c r="T703" i="1"/>
  <c r="N702" i="1"/>
  <c r="O702" i="1"/>
  <c r="T704" i="1"/>
  <c r="N703" i="1"/>
  <c r="S703" i="1" s="1"/>
  <c r="O703" i="1"/>
  <c r="T705" i="1"/>
  <c r="N704" i="1"/>
  <c r="S704" i="1" s="1"/>
  <c r="O704" i="1"/>
  <c r="N705" i="1"/>
  <c r="S705" i="1" s="1"/>
  <c r="O705" i="1"/>
  <c r="T707" i="1"/>
  <c r="T708" i="1"/>
  <c r="N706" i="1"/>
  <c r="O706" i="1"/>
  <c r="T709" i="1"/>
  <c r="N707" i="1"/>
  <c r="S707" i="1" s="1"/>
  <c r="O707" i="1"/>
  <c r="T710" i="1"/>
  <c r="N708" i="1"/>
  <c r="S708" i="1" s="1"/>
  <c r="O708" i="1"/>
  <c r="T711" i="1"/>
  <c r="N709" i="1"/>
  <c r="S709" i="1" s="1"/>
  <c r="O709" i="1"/>
  <c r="T712" i="1"/>
  <c r="N710" i="1"/>
  <c r="S710" i="1" s="1"/>
  <c r="O710" i="1"/>
  <c r="T713" i="1"/>
  <c r="N711" i="1"/>
  <c r="S711" i="1" s="1"/>
  <c r="O711" i="1"/>
  <c r="T714" i="1"/>
  <c r="N712" i="1"/>
  <c r="S712" i="1" s="1"/>
  <c r="O712" i="1"/>
  <c r="T715" i="1"/>
  <c r="N713" i="1"/>
  <c r="S713" i="1" s="1"/>
  <c r="O713" i="1"/>
  <c r="T716" i="1"/>
  <c r="N714" i="1"/>
  <c r="S714" i="1" s="1"/>
  <c r="O714" i="1"/>
  <c r="T717" i="1"/>
  <c r="N715" i="1"/>
  <c r="S715" i="1" s="1"/>
  <c r="O715" i="1"/>
  <c r="T718" i="1"/>
  <c r="N716" i="1"/>
  <c r="S716" i="1" s="1"/>
  <c r="O716" i="1"/>
  <c r="T719" i="1"/>
  <c r="N717" i="1"/>
  <c r="S717" i="1" s="1"/>
  <c r="O717" i="1"/>
  <c r="T720" i="1"/>
  <c r="N718" i="1"/>
  <c r="S718" i="1" s="1"/>
  <c r="O718" i="1"/>
  <c r="T721" i="1"/>
  <c r="N719" i="1"/>
  <c r="S719" i="1" s="1"/>
  <c r="O719" i="1"/>
  <c r="N720" i="1"/>
  <c r="S720" i="1" s="1"/>
  <c r="O720" i="1"/>
  <c r="T723" i="1"/>
  <c r="N721" i="1"/>
  <c r="S721" i="1" s="1"/>
  <c r="O721" i="1"/>
  <c r="T724" i="1"/>
  <c r="T725" i="1"/>
  <c r="N722" i="1"/>
  <c r="S722" i="1" s="1"/>
  <c r="O722" i="1"/>
  <c r="N723" i="1"/>
  <c r="S723" i="1" s="1"/>
  <c r="O723" i="1"/>
  <c r="T727" i="1"/>
  <c r="N724" i="1"/>
  <c r="S724" i="1" s="1"/>
  <c r="O724" i="1"/>
  <c r="T728" i="1"/>
  <c r="N725" i="1"/>
  <c r="S725" i="1" s="1"/>
  <c r="O725" i="1"/>
  <c r="N726" i="1"/>
  <c r="O726" i="1"/>
  <c r="T729" i="1"/>
  <c r="U729" i="1" s="1"/>
  <c r="N727" i="1"/>
  <c r="S727" i="1" s="1"/>
  <c r="O727" i="1"/>
  <c r="T730" i="1"/>
  <c r="U730" i="1" s="1"/>
  <c r="N728" i="1"/>
  <c r="S728" i="1" s="1"/>
  <c r="O728" i="1"/>
  <c r="T731" i="1"/>
  <c r="T732" i="1"/>
  <c r="N729" i="1"/>
  <c r="O729" i="1"/>
  <c r="T733" i="1"/>
  <c r="U733" i="1" s="1"/>
  <c r="N730" i="1"/>
  <c r="O730" i="1"/>
  <c r="T734" i="1"/>
  <c r="T736" i="1"/>
  <c r="N731" i="1"/>
  <c r="S731" i="1" s="1"/>
  <c r="O731" i="1"/>
  <c r="T695" i="1"/>
  <c r="N732" i="1"/>
  <c r="S732" i="1" s="1"/>
  <c r="O732" i="1"/>
  <c r="T699" i="1"/>
  <c r="U699" i="1" s="1"/>
  <c r="N733" i="1"/>
  <c r="O733" i="1"/>
  <c r="T706" i="1"/>
  <c r="U706" i="1" s="1"/>
  <c r="N734" i="1"/>
  <c r="S734" i="1" s="1"/>
  <c r="O734" i="1"/>
  <c r="T722" i="1"/>
  <c r="T726" i="1"/>
  <c r="U726" i="1" s="1"/>
  <c r="N735" i="1"/>
  <c r="O735" i="1"/>
  <c r="N736" i="1"/>
  <c r="S736" i="1" s="1"/>
  <c r="O736" i="1"/>
  <c r="T735" i="1"/>
  <c r="N737" i="1"/>
  <c r="O737" i="1"/>
  <c r="T740" i="1"/>
  <c r="N738" i="1"/>
  <c r="O738" i="1"/>
  <c r="T741" i="1"/>
  <c r="N739" i="1"/>
  <c r="O739" i="1"/>
  <c r="T742" i="1"/>
  <c r="N740" i="1"/>
  <c r="S740" i="1" s="1"/>
  <c r="O740" i="1"/>
  <c r="T744" i="1"/>
  <c r="N741" i="1"/>
  <c r="S741" i="1" s="1"/>
  <c r="O741" i="1"/>
  <c r="T745" i="1"/>
  <c r="N742" i="1"/>
  <c r="S742" i="1" s="1"/>
  <c r="O742" i="1"/>
  <c r="T746" i="1"/>
  <c r="N743" i="1"/>
  <c r="S743" i="1" s="1"/>
  <c r="O743" i="1"/>
  <c r="T747" i="1"/>
  <c r="N744" i="1"/>
  <c r="S744" i="1" s="1"/>
  <c r="O744" i="1"/>
  <c r="T748" i="1"/>
  <c r="N745" i="1"/>
  <c r="S745" i="1" s="1"/>
  <c r="O745" i="1"/>
  <c r="T749" i="1"/>
  <c r="N746" i="1"/>
  <c r="S746" i="1" s="1"/>
  <c r="O746" i="1"/>
  <c r="N747" i="1"/>
  <c r="S747" i="1" s="1"/>
  <c r="O747" i="1"/>
  <c r="N748" i="1"/>
  <c r="S748" i="1" s="1"/>
  <c r="O748" i="1"/>
  <c r="N749" i="1"/>
  <c r="S749" i="1" s="1"/>
  <c r="O749" i="1"/>
  <c r="T750" i="1"/>
  <c r="T751" i="1"/>
  <c r="T752" i="1"/>
  <c r="N750" i="1"/>
  <c r="S750" i="1" s="1"/>
  <c r="O750" i="1"/>
  <c r="T737" i="1"/>
  <c r="U737" i="1" s="1"/>
  <c r="N751" i="1"/>
  <c r="S751" i="1" s="1"/>
  <c r="O751" i="1"/>
  <c r="T738" i="1"/>
  <c r="U738" i="1" s="1"/>
  <c r="N752" i="1"/>
  <c r="S752" i="1" s="1"/>
  <c r="O752" i="1"/>
  <c r="T739" i="1"/>
  <c r="U739" i="1" s="1"/>
  <c r="T743" i="1"/>
  <c r="N753" i="1"/>
  <c r="S753" i="1" s="1"/>
  <c r="O753" i="1"/>
  <c r="T753" i="1"/>
  <c r="N754" i="1"/>
  <c r="S754" i="1" s="1"/>
  <c r="O754" i="1"/>
  <c r="T755" i="1"/>
  <c r="N755" i="1"/>
  <c r="S755" i="1" s="1"/>
  <c r="O755" i="1"/>
  <c r="T756" i="1"/>
  <c r="N756" i="1"/>
  <c r="S756" i="1" s="1"/>
  <c r="O756" i="1"/>
  <c r="T758" i="1"/>
  <c r="N757" i="1"/>
  <c r="S757" i="1" s="1"/>
  <c r="O757" i="1"/>
  <c r="T759" i="1"/>
  <c r="N758" i="1"/>
  <c r="S758" i="1" s="1"/>
  <c r="O758" i="1"/>
  <c r="T761" i="1"/>
  <c r="N759" i="1"/>
  <c r="S759" i="1" s="1"/>
  <c r="O759" i="1"/>
  <c r="T762" i="1"/>
  <c r="T763" i="1"/>
  <c r="N760" i="1"/>
  <c r="O760" i="1"/>
  <c r="T764" i="1"/>
  <c r="N761" i="1"/>
  <c r="S761" i="1" s="1"/>
  <c r="O761" i="1"/>
  <c r="N762" i="1"/>
  <c r="S762" i="1" s="1"/>
  <c r="O762" i="1"/>
  <c r="N763" i="1"/>
  <c r="S763" i="1" s="1"/>
  <c r="O763" i="1"/>
  <c r="T765" i="1"/>
  <c r="N764" i="1"/>
  <c r="S764" i="1" s="1"/>
  <c r="O764" i="1"/>
  <c r="T767" i="1"/>
  <c r="T769" i="1"/>
  <c r="N765" i="1"/>
  <c r="S765" i="1" s="1"/>
  <c r="O765" i="1"/>
  <c r="T770" i="1"/>
  <c r="T771" i="1"/>
  <c r="N766" i="1"/>
  <c r="O766" i="1"/>
  <c r="T772" i="1"/>
  <c r="N767" i="1"/>
  <c r="S767" i="1" s="1"/>
  <c r="O767" i="1"/>
  <c r="T773" i="1"/>
  <c r="T775" i="1"/>
  <c r="N768" i="1"/>
  <c r="O768" i="1"/>
  <c r="T776" i="1"/>
  <c r="N769" i="1"/>
  <c r="S769" i="1" s="1"/>
  <c r="O769" i="1"/>
  <c r="T777" i="1"/>
  <c r="N770" i="1"/>
  <c r="S770" i="1" s="1"/>
  <c r="O770" i="1"/>
  <c r="T778" i="1"/>
  <c r="N771" i="1"/>
  <c r="S771" i="1" s="1"/>
  <c r="O771" i="1"/>
  <c r="T779" i="1"/>
  <c r="N772" i="1"/>
  <c r="S772" i="1" s="1"/>
  <c r="O772" i="1"/>
  <c r="T780" i="1"/>
  <c r="N773" i="1"/>
  <c r="S773" i="1" s="1"/>
  <c r="O773" i="1"/>
  <c r="T781" i="1"/>
  <c r="N774" i="1"/>
  <c r="O774" i="1"/>
  <c r="T782" i="1"/>
  <c r="N775" i="1"/>
  <c r="S775" i="1" s="1"/>
  <c r="O775" i="1"/>
  <c r="T783" i="1"/>
  <c r="N776" i="1"/>
  <c r="S776" i="1" s="1"/>
  <c r="O776" i="1"/>
  <c r="T784" i="1"/>
  <c r="N777" i="1"/>
  <c r="S777" i="1" s="1"/>
  <c r="O777" i="1"/>
  <c r="T785" i="1"/>
  <c r="N778" i="1"/>
  <c r="S778" i="1" s="1"/>
  <c r="O778" i="1"/>
  <c r="T786" i="1"/>
  <c r="U786" i="1" s="1"/>
  <c r="N779" i="1"/>
  <c r="S779" i="1" s="1"/>
  <c r="O779" i="1"/>
  <c r="T787" i="1"/>
  <c r="N780" i="1"/>
  <c r="S780" i="1" s="1"/>
  <c r="O780" i="1"/>
  <c r="T788" i="1"/>
  <c r="N781" i="1"/>
  <c r="S781" i="1" s="1"/>
  <c r="O781" i="1"/>
  <c r="T789" i="1"/>
  <c r="N782" i="1"/>
  <c r="S782" i="1" s="1"/>
  <c r="O782" i="1"/>
  <c r="T790" i="1"/>
  <c r="N783" i="1"/>
  <c r="S783" i="1" s="1"/>
  <c r="O783" i="1"/>
  <c r="T791" i="1"/>
  <c r="N784" i="1"/>
  <c r="S784" i="1" s="1"/>
  <c r="O784" i="1"/>
  <c r="T792" i="1"/>
  <c r="N785" i="1"/>
  <c r="S785" i="1" s="1"/>
  <c r="O785" i="1"/>
  <c r="T793" i="1"/>
  <c r="N786" i="1"/>
  <c r="O786" i="1"/>
  <c r="T794" i="1"/>
  <c r="N787" i="1"/>
  <c r="S787" i="1" s="1"/>
  <c r="O787" i="1"/>
  <c r="T797" i="1"/>
  <c r="N788" i="1"/>
  <c r="S788" i="1" s="1"/>
  <c r="O788" i="1"/>
  <c r="T799" i="1"/>
  <c r="N789" i="1"/>
  <c r="S789" i="1" s="1"/>
  <c r="O789" i="1"/>
  <c r="N790" i="1"/>
  <c r="S790" i="1" s="1"/>
  <c r="O790" i="1"/>
  <c r="T800" i="1"/>
  <c r="N791" i="1"/>
  <c r="S791" i="1" s="1"/>
  <c r="O791" i="1"/>
  <c r="T801" i="1"/>
  <c r="N792" i="1"/>
  <c r="S792" i="1" s="1"/>
  <c r="O792" i="1"/>
  <c r="T802" i="1"/>
  <c r="N793" i="1"/>
  <c r="S793" i="1" s="1"/>
  <c r="O793" i="1"/>
  <c r="T803" i="1"/>
  <c r="N794" i="1"/>
  <c r="S794" i="1" s="1"/>
  <c r="O794" i="1"/>
  <c r="T804" i="1"/>
  <c r="N795" i="1"/>
  <c r="O795" i="1"/>
  <c r="T805" i="1"/>
  <c r="N796" i="1"/>
  <c r="O796" i="1"/>
  <c r="T806" i="1"/>
  <c r="N797" i="1"/>
  <c r="S797" i="1" s="1"/>
  <c r="O797" i="1"/>
  <c r="T807" i="1"/>
  <c r="N798" i="1"/>
  <c r="O798" i="1"/>
  <c r="T808" i="1"/>
  <c r="N799" i="1"/>
  <c r="S799" i="1" s="1"/>
  <c r="O799" i="1"/>
  <c r="T809" i="1"/>
  <c r="N800" i="1"/>
  <c r="S800" i="1" s="1"/>
  <c r="O800" i="1"/>
  <c r="N801" i="1"/>
  <c r="S801" i="1" s="1"/>
  <c r="O801" i="1"/>
  <c r="T810" i="1"/>
  <c r="N802" i="1"/>
  <c r="S802" i="1" s="1"/>
  <c r="O802" i="1"/>
  <c r="T811" i="1"/>
  <c r="N803" i="1"/>
  <c r="S803" i="1" s="1"/>
  <c r="O803" i="1"/>
  <c r="T812" i="1"/>
  <c r="N804" i="1"/>
  <c r="S804" i="1" s="1"/>
  <c r="O804" i="1"/>
  <c r="T813" i="1"/>
  <c r="N805" i="1"/>
  <c r="S805" i="1" s="1"/>
  <c r="O805" i="1"/>
  <c r="T815" i="1"/>
  <c r="N806" i="1"/>
  <c r="S806" i="1" s="1"/>
  <c r="O806" i="1"/>
  <c r="T816" i="1"/>
  <c r="U816" i="1" s="1"/>
  <c r="N807" i="1"/>
  <c r="S807" i="1" s="1"/>
  <c r="O807" i="1"/>
  <c r="N808" i="1"/>
  <c r="S808" i="1" s="1"/>
  <c r="O808" i="1"/>
  <c r="T820" i="1"/>
  <c r="N809" i="1"/>
  <c r="S809" i="1" s="1"/>
  <c r="O809" i="1"/>
  <c r="T821" i="1"/>
  <c r="T822" i="1"/>
  <c r="U822" i="1" s="1"/>
  <c r="T823" i="1"/>
  <c r="N810" i="1"/>
  <c r="S810" i="1" s="1"/>
  <c r="O810" i="1"/>
  <c r="T824" i="1"/>
  <c r="N811" i="1"/>
  <c r="S811" i="1" s="1"/>
  <c r="O811" i="1"/>
  <c r="T825" i="1"/>
  <c r="N812" i="1"/>
  <c r="S812" i="1" s="1"/>
  <c r="O812" i="1"/>
  <c r="T827" i="1"/>
  <c r="N813" i="1"/>
  <c r="S813" i="1" s="1"/>
  <c r="O813" i="1"/>
  <c r="T828" i="1"/>
  <c r="N814" i="1"/>
  <c r="O814" i="1"/>
  <c r="T829" i="1"/>
  <c r="N815" i="1"/>
  <c r="S815" i="1" s="1"/>
  <c r="O815" i="1"/>
  <c r="T830" i="1"/>
  <c r="U830" i="1" s="1"/>
  <c r="N816" i="1"/>
  <c r="O816" i="1"/>
  <c r="T831" i="1"/>
  <c r="T832" i="1"/>
  <c r="N817" i="1"/>
  <c r="S817" i="1" s="1"/>
  <c r="O817" i="1"/>
  <c r="T833" i="1"/>
  <c r="N818" i="1"/>
  <c r="S818" i="1" s="1"/>
  <c r="O818" i="1"/>
  <c r="T834" i="1"/>
  <c r="T835" i="1"/>
  <c r="T836" i="1"/>
  <c r="U836" i="1" s="1"/>
  <c r="N819" i="1"/>
  <c r="O819" i="1"/>
  <c r="T837" i="1"/>
  <c r="N820" i="1"/>
  <c r="S820" i="1" s="1"/>
  <c r="O820" i="1"/>
  <c r="T838" i="1"/>
  <c r="N821" i="1"/>
  <c r="S821" i="1" s="1"/>
  <c r="O821" i="1"/>
  <c r="T839" i="1"/>
  <c r="U839" i="1" s="1"/>
  <c r="N822" i="1"/>
  <c r="O822" i="1"/>
  <c r="T840" i="1"/>
  <c r="N823" i="1"/>
  <c r="S823" i="1" s="1"/>
  <c r="O823" i="1"/>
  <c r="T841" i="1"/>
  <c r="N824" i="1"/>
  <c r="S824" i="1" s="1"/>
  <c r="O824" i="1"/>
  <c r="T843" i="1"/>
  <c r="N825" i="1"/>
  <c r="S825" i="1" s="1"/>
  <c r="O825" i="1"/>
  <c r="T844" i="1"/>
  <c r="U844" i="1" s="1"/>
  <c r="N826" i="1"/>
  <c r="O826" i="1"/>
  <c r="N827" i="1"/>
  <c r="S827" i="1" s="1"/>
  <c r="O827" i="1"/>
  <c r="T847" i="1"/>
  <c r="N828" i="1"/>
  <c r="S828" i="1" s="1"/>
  <c r="O828" i="1"/>
  <c r="T848" i="1"/>
  <c r="N829" i="1"/>
  <c r="S829" i="1" s="1"/>
  <c r="O829" i="1"/>
  <c r="T754" i="1"/>
  <c r="N830" i="1"/>
  <c r="O830" i="1"/>
  <c r="T757" i="1"/>
  <c r="N831" i="1"/>
  <c r="S831" i="1" s="1"/>
  <c r="O831" i="1"/>
  <c r="N832" i="1"/>
  <c r="S832" i="1" s="1"/>
  <c r="O832" i="1"/>
  <c r="T760" i="1"/>
  <c r="U760" i="1" s="1"/>
  <c r="N833" i="1"/>
  <c r="S833" i="1" s="1"/>
  <c r="O833" i="1"/>
  <c r="T766" i="1"/>
  <c r="U766" i="1" s="1"/>
  <c r="N834" i="1"/>
  <c r="S834" i="1" s="1"/>
  <c r="O834" i="1"/>
  <c r="N835" i="1"/>
  <c r="S835" i="1" s="1"/>
  <c r="O835" i="1"/>
  <c r="T768" i="1"/>
  <c r="U768" i="1" s="1"/>
  <c r="N836" i="1"/>
  <c r="O836" i="1"/>
  <c r="T774" i="1"/>
  <c r="U774" i="1" s="1"/>
  <c r="N837" i="1"/>
  <c r="S837" i="1" s="1"/>
  <c r="O837" i="1"/>
  <c r="T795" i="1"/>
  <c r="U795" i="1" s="1"/>
  <c r="N838" i="1"/>
  <c r="S838" i="1" s="1"/>
  <c r="O838" i="1"/>
  <c r="T796" i="1"/>
  <c r="U796" i="1" s="1"/>
  <c r="N839" i="1"/>
  <c r="O839" i="1"/>
  <c r="T798" i="1"/>
  <c r="U798" i="1" s="1"/>
  <c r="N840" i="1"/>
  <c r="S840" i="1" s="1"/>
  <c r="O840" i="1"/>
  <c r="N841" i="1"/>
  <c r="S841" i="1" s="1"/>
  <c r="O841" i="1"/>
  <c r="T814" i="1"/>
  <c r="T817" i="1"/>
  <c r="N842" i="1"/>
  <c r="O842" i="1"/>
  <c r="T818" i="1"/>
  <c r="N843" i="1"/>
  <c r="S843" i="1" s="1"/>
  <c r="O843" i="1"/>
  <c r="N844" i="1"/>
  <c r="O844" i="1"/>
  <c r="N845" i="1"/>
  <c r="O845" i="1"/>
  <c r="T819" i="1"/>
  <c r="T826" i="1"/>
  <c r="U826" i="1" s="1"/>
  <c r="N846" i="1"/>
  <c r="O846" i="1"/>
  <c r="T842" i="1"/>
  <c r="N847" i="1"/>
  <c r="S847" i="1" s="1"/>
  <c r="O847" i="1"/>
  <c r="T845" i="1"/>
  <c r="U845" i="1" s="1"/>
  <c r="N848" i="1"/>
  <c r="O848" i="1"/>
  <c r="T846" i="1"/>
  <c r="N849" i="1"/>
  <c r="O849" i="1"/>
  <c r="T849" i="1"/>
  <c r="U849" i="1" s="1"/>
  <c r="N850" i="1"/>
  <c r="S850" i="1" s="1"/>
  <c r="O850" i="1"/>
  <c r="T850" i="1"/>
  <c r="N851" i="1"/>
  <c r="S851" i="1" s="1"/>
  <c r="O851" i="1"/>
  <c r="T851" i="1"/>
  <c r="N852" i="1"/>
  <c r="O852" i="1"/>
  <c r="T854" i="1"/>
  <c r="N853" i="1"/>
  <c r="O853" i="1"/>
  <c r="T855" i="1"/>
  <c r="N854" i="1"/>
  <c r="S854" i="1" s="1"/>
  <c r="O854" i="1"/>
  <c r="T856" i="1"/>
  <c r="N855" i="1"/>
  <c r="S855" i="1" s="1"/>
  <c r="O855" i="1"/>
  <c r="T857" i="1"/>
  <c r="N856" i="1"/>
  <c r="S856" i="1" s="1"/>
  <c r="O856" i="1"/>
  <c r="T861" i="1"/>
  <c r="N857" i="1"/>
  <c r="S857" i="1" s="1"/>
  <c r="O857" i="1"/>
  <c r="N858" i="1"/>
  <c r="O858" i="1"/>
  <c r="T862" i="1"/>
  <c r="N859" i="1"/>
  <c r="O859" i="1"/>
  <c r="T863" i="1"/>
  <c r="U863" i="1" s="1"/>
  <c r="N860" i="1"/>
  <c r="O860" i="1"/>
  <c r="T867" i="1"/>
  <c r="N861" i="1"/>
  <c r="S861" i="1" s="1"/>
  <c r="O861" i="1"/>
  <c r="T868" i="1"/>
  <c r="T870" i="1"/>
  <c r="N862" i="1"/>
  <c r="S862" i="1" s="1"/>
  <c r="O862" i="1"/>
  <c r="T871" i="1"/>
  <c r="N863" i="1"/>
  <c r="O863" i="1"/>
  <c r="T873" i="1"/>
  <c r="N864" i="1"/>
  <c r="S864" i="1" s="1"/>
  <c r="O864" i="1"/>
  <c r="T874" i="1"/>
  <c r="N865" i="1"/>
  <c r="O865" i="1"/>
  <c r="T875" i="1"/>
  <c r="U875" i="1" s="1"/>
  <c r="N866" i="1"/>
  <c r="O866" i="1"/>
  <c r="T876" i="1"/>
  <c r="N867" i="1"/>
  <c r="S867" i="1" s="1"/>
  <c r="O867" i="1"/>
  <c r="T878" i="1"/>
  <c r="U878" i="1" s="1"/>
  <c r="N868" i="1"/>
  <c r="S868" i="1" s="1"/>
  <c r="O868" i="1"/>
  <c r="T879" i="1"/>
  <c r="T852" i="1"/>
  <c r="U852" i="1" s="1"/>
  <c r="T853" i="1"/>
  <c r="U853" i="1" s="1"/>
  <c r="N869" i="1"/>
  <c r="O869" i="1"/>
  <c r="T858" i="1"/>
  <c r="U858" i="1" s="1"/>
  <c r="N870" i="1"/>
  <c r="S870" i="1" s="1"/>
  <c r="O870" i="1"/>
  <c r="T859" i="1"/>
  <c r="U859" i="1" s="1"/>
  <c r="N871" i="1"/>
  <c r="S871" i="1" s="1"/>
  <c r="O871" i="1"/>
  <c r="T860" i="1"/>
  <c r="U860" i="1" s="1"/>
  <c r="N872" i="1"/>
  <c r="O872" i="1"/>
  <c r="T864" i="1"/>
  <c r="N873" i="1"/>
  <c r="S873" i="1" s="1"/>
  <c r="O873" i="1"/>
  <c r="T865" i="1"/>
  <c r="U865" i="1" s="1"/>
  <c r="N874" i="1"/>
  <c r="S874" i="1" s="1"/>
  <c r="O874" i="1"/>
  <c r="T866" i="1"/>
  <c r="U866" i="1" s="1"/>
  <c r="N875" i="1"/>
  <c r="O875" i="1"/>
  <c r="N876" i="1"/>
  <c r="S876" i="1" s="1"/>
  <c r="O876" i="1"/>
  <c r="N877" i="1"/>
  <c r="O877" i="1"/>
  <c r="T869" i="1"/>
  <c r="N878" i="1"/>
  <c r="O878" i="1"/>
  <c r="T872" i="1"/>
  <c r="U872" i="1" s="1"/>
  <c r="N879" i="1"/>
  <c r="S879" i="1" s="1"/>
  <c r="O879" i="1"/>
  <c r="T877" i="1"/>
  <c r="U877" i="1" s="1"/>
  <c r="N880" i="1"/>
  <c r="S880" i="1" s="1"/>
  <c r="O880" i="1"/>
  <c r="T880" i="1"/>
  <c r="N881" i="1"/>
  <c r="S881" i="1" s="1"/>
  <c r="O881" i="1"/>
  <c r="T881" i="1"/>
  <c r="T883" i="1"/>
  <c r="T884" i="1"/>
  <c r="N882" i="1"/>
  <c r="O882" i="1"/>
  <c r="T885" i="1"/>
  <c r="N883" i="1"/>
  <c r="S883" i="1" s="1"/>
  <c r="O883" i="1"/>
  <c r="N884" i="1"/>
  <c r="S884" i="1" s="1"/>
  <c r="O884" i="1"/>
  <c r="T886" i="1"/>
  <c r="N885" i="1"/>
  <c r="S885" i="1" s="1"/>
  <c r="O885" i="1"/>
  <c r="T887" i="1"/>
  <c r="N886" i="1"/>
  <c r="S886" i="1" s="1"/>
  <c r="O886" i="1"/>
  <c r="N887" i="1"/>
  <c r="S887" i="1" s="1"/>
  <c r="O887" i="1"/>
  <c r="T882" i="1"/>
  <c r="U882" i="1" s="1"/>
  <c r="N888" i="1"/>
  <c r="S888" i="1" s="1"/>
  <c r="O888" i="1"/>
  <c r="T888" i="1"/>
  <c r="N889" i="1"/>
  <c r="S889" i="1" s="1"/>
  <c r="O889" i="1"/>
  <c r="T889" i="1"/>
  <c r="N890" i="1"/>
  <c r="S890" i="1" s="1"/>
  <c r="O890" i="1"/>
  <c r="T890" i="1"/>
  <c r="N891" i="1"/>
  <c r="S891" i="1" s="1"/>
  <c r="O891" i="1"/>
  <c r="T891" i="1"/>
  <c r="N892" i="1"/>
  <c r="S892" i="1" s="1"/>
  <c r="O892" i="1"/>
  <c r="T892" i="1"/>
  <c r="N893" i="1"/>
  <c r="S893" i="1" s="1"/>
  <c r="O893" i="1"/>
  <c r="T893" i="1"/>
  <c r="N894" i="1"/>
  <c r="S894" i="1" s="1"/>
  <c r="O894" i="1"/>
  <c r="T894" i="1"/>
  <c r="N895" i="1"/>
  <c r="S895" i="1" s="1"/>
  <c r="O895" i="1"/>
  <c r="T895" i="1"/>
  <c r="N896" i="1"/>
  <c r="S896" i="1" s="1"/>
  <c r="O896" i="1"/>
  <c r="T896" i="1"/>
  <c r="N897" i="1"/>
  <c r="S897" i="1" s="1"/>
  <c r="O897" i="1"/>
  <c r="T897" i="1"/>
  <c r="N898" i="1"/>
  <c r="S898" i="1" s="1"/>
  <c r="O898" i="1"/>
  <c r="T898" i="1"/>
  <c r="N899" i="1"/>
  <c r="S899" i="1" s="1"/>
  <c r="O899" i="1"/>
  <c r="T899" i="1"/>
  <c r="N900" i="1"/>
  <c r="S900" i="1" s="1"/>
  <c r="O900" i="1"/>
  <c r="T902" i="1"/>
  <c r="N901" i="1"/>
  <c r="O901" i="1"/>
  <c r="T903" i="1"/>
  <c r="U903" i="1" s="1"/>
  <c r="T904" i="1"/>
  <c r="U904" i="1" s="1"/>
  <c r="N902" i="1"/>
  <c r="S902" i="1" s="1"/>
  <c r="O902" i="1"/>
  <c r="T906" i="1"/>
  <c r="N903" i="1"/>
  <c r="O903" i="1"/>
  <c r="T908" i="1"/>
  <c r="N904" i="1"/>
  <c r="O904" i="1"/>
  <c r="T909" i="1"/>
  <c r="N905" i="1"/>
  <c r="O905" i="1"/>
  <c r="T910" i="1"/>
  <c r="T911" i="1"/>
  <c r="N906" i="1"/>
  <c r="S906" i="1" s="1"/>
  <c r="O906" i="1"/>
  <c r="T912" i="1"/>
  <c r="N907" i="1"/>
  <c r="O907" i="1"/>
  <c r="N908" i="1"/>
  <c r="S908" i="1" s="1"/>
  <c r="O908" i="1"/>
  <c r="T913" i="1"/>
  <c r="N909" i="1"/>
  <c r="S909" i="1" s="1"/>
  <c r="O909" i="1"/>
  <c r="T914" i="1"/>
  <c r="N910" i="1"/>
  <c r="S910" i="1" s="1"/>
  <c r="O910" i="1"/>
  <c r="T915" i="1"/>
  <c r="N911" i="1"/>
  <c r="S911" i="1" s="1"/>
  <c r="O911" i="1"/>
  <c r="T916" i="1"/>
  <c r="N912" i="1"/>
  <c r="S912" i="1" s="1"/>
  <c r="O912" i="1"/>
  <c r="T917" i="1"/>
  <c r="T918" i="1"/>
  <c r="N913" i="1"/>
  <c r="S913" i="1" s="1"/>
  <c r="O913" i="1"/>
  <c r="T919" i="1"/>
  <c r="N914" i="1"/>
  <c r="S914" i="1" s="1"/>
  <c r="O914" i="1"/>
  <c r="T920" i="1"/>
  <c r="N915" i="1"/>
  <c r="S915" i="1" s="1"/>
  <c r="O915" i="1"/>
  <c r="T921" i="1"/>
  <c r="N916" i="1"/>
  <c r="S916" i="1" s="1"/>
  <c r="O916" i="1"/>
  <c r="T922" i="1"/>
  <c r="N917" i="1"/>
  <c r="S917" i="1" s="1"/>
  <c r="O917" i="1"/>
  <c r="T923" i="1"/>
  <c r="N918" i="1"/>
  <c r="S918" i="1" s="1"/>
  <c r="O918" i="1"/>
  <c r="N919" i="1"/>
  <c r="S919" i="1" s="1"/>
  <c r="O919" i="1"/>
  <c r="N920" i="1"/>
  <c r="S920" i="1" s="1"/>
  <c r="O920" i="1"/>
  <c r="T924" i="1"/>
  <c r="N921" i="1"/>
  <c r="S921" i="1" s="1"/>
  <c r="O921" i="1"/>
  <c r="N922" i="1"/>
  <c r="S922" i="1" s="1"/>
  <c r="O922" i="1"/>
  <c r="T925" i="1"/>
  <c r="N923" i="1"/>
  <c r="S923" i="1" s="1"/>
  <c r="O923" i="1"/>
  <c r="T926" i="1"/>
  <c r="T927" i="1"/>
  <c r="T928" i="1"/>
  <c r="N924" i="1"/>
  <c r="S924" i="1" s="1"/>
  <c r="O924" i="1"/>
  <c r="T929" i="1"/>
  <c r="T930" i="1"/>
  <c r="N925" i="1"/>
  <c r="S925" i="1" s="1"/>
  <c r="O925" i="1"/>
  <c r="T931" i="1"/>
  <c r="N926" i="1"/>
  <c r="S926" i="1" s="1"/>
  <c r="O926" i="1"/>
  <c r="T932" i="1"/>
  <c r="N927" i="1"/>
  <c r="S927" i="1" s="1"/>
  <c r="O927" i="1"/>
  <c r="T933" i="1"/>
  <c r="N928" i="1"/>
  <c r="S928" i="1" s="1"/>
  <c r="O928" i="1"/>
  <c r="T934" i="1"/>
  <c r="N929" i="1"/>
  <c r="S929" i="1" s="1"/>
  <c r="O929" i="1"/>
  <c r="T935" i="1"/>
  <c r="N930" i="1"/>
  <c r="S930" i="1" s="1"/>
  <c r="O930" i="1"/>
  <c r="T936" i="1"/>
  <c r="N931" i="1"/>
  <c r="S931" i="1" s="1"/>
  <c r="O931" i="1"/>
  <c r="T938" i="1"/>
  <c r="N932" i="1"/>
  <c r="S932" i="1" s="1"/>
  <c r="O932" i="1"/>
  <c r="T939" i="1"/>
  <c r="N933" i="1"/>
  <c r="S933" i="1" s="1"/>
  <c r="O933" i="1"/>
  <c r="T940" i="1"/>
  <c r="N934" i="1"/>
  <c r="S934" i="1" s="1"/>
  <c r="O934" i="1"/>
  <c r="T941" i="1"/>
  <c r="N935" i="1"/>
  <c r="S935" i="1" s="1"/>
  <c r="O935" i="1"/>
  <c r="T942" i="1"/>
  <c r="N936" i="1"/>
  <c r="S936" i="1" s="1"/>
  <c r="O936" i="1"/>
  <c r="T943" i="1"/>
  <c r="N937" i="1"/>
  <c r="O937" i="1"/>
  <c r="T944" i="1"/>
  <c r="U944" i="1" s="1"/>
  <c r="N938" i="1"/>
  <c r="S938" i="1" s="1"/>
  <c r="O938" i="1"/>
  <c r="T945" i="1"/>
  <c r="N939" i="1"/>
  <c r="S939" i="1" s="1"/>
  <c r="O939" i="1"/>
  <c r="T946" i="1"/>
  <c r="N940" i="1"/>
  <c r="S940" i="1" s="1"/>
  <c r="O940" i="1"/>
  <c r="T947" i="1"/>
  <c r="N941" i="1"/>
  <c r="S941" i="1" s="1"/>
  <c r="O941" i="1"/>
  <c r="T948" i="1"/>
  <c r="N942" i="1"/>
  <c r="S942" i="1" s="1"/>
  <c r="O942" i="1"/>
  <c r="T949" i="1"/>
  <c r="N943" i="1"/>
  <c r="S943" i="1" s="1"/>
  <c r="O943" i="1"/>
  <c r="T950" i="1"/>
  <c r="N944" i="1"/>
  <c r="O944" i="1"/>
  <c r="T951" i="1"/>
  <c r="N945" i="1"/>
  <c r="S945" i="1" s="1"/>
  <c r="O945" i="1"/>
  <c r="T952" i="1"/>
  <c r="N946" i="1"/>
  <c r="S946" i="1" s="1"/>
  <c r="O946" i="1"/>
  <c r="T953" i="1"/>
  <c r="U953" i="1" s="1"/>
  <c r="N947" i="1"/>
  <c r="S947" i="1" s="1"/>
  <c r="O947" i="1"/>
  <c r="T955" i="1"/>
  <c r="N948" i="1"/>
  <c r="S948" i="1" s="1"/>
  <c r="O948" i="1"/>
  <c r="T956" i="1"/>
  <c r="N949" i="1"/>
  <c r="S949" i="1" s="1"/>
  <c r="O949" i="1"/>
  <c r="T957" i="1"/>
  <c r="N950" i="1"/>
  <c r="S950" i="1" s="1"/>
  <c r="O950" i="1"/>
  <c r="T958" i="1"/>
  <c r="N951" i="1"/>
  <c r="S951" i="1" s="1"/>
  <c r="O951" i="1"/>
  <c r="T959" i="1"/>
  <c r="N952" i="1"/>
  <c r="S952" i="1" s="1"/>
  <c r="O952" i="1"/>
  <c r="T961" i="1"/>
  <c r="N953" i="1"/>
  <c r="O953" i="1"/>
  <c r="T962" i="1"/>
  <c r="U962" i="1" s="1"/>
  <c r="N954" i="1"/>
  <c r="S954" i="1" s="1"/>
  <c r="O954" i="1"/>
  <c r="N955" i="1"/>
  <c r="S955" i="1" s="1"/>
  <c r="O955" i="1"/>
  <c r="T964" i="1"/>
  <c r="N956" i="1"/>
  <c r="S956" i="1" s="1"/>
  <c r="O956" i="1"/>
  <c r="T966" i="1"/>
  <c r="N957" i="1"/>
  <c r="S957" i="1" s="1"/>
  <c r="O957" i="1"/>
  <c r="T967" i="1"/>
  <c r="N958" i="1"/>
  <c r="S958" i="1" s="1"/>
  <c r="O958" i="1"/>
  <c r="T968" i="1"/>
  <c r="N959" i="1"/>
  <c r="S959" i="1" s="1"/>
  <c r="O959" i="1"/>
  <c r="T969" i="1"/>
  <c r="T970" i="1"/>
  <c r="N960" i="1"/>
  <c r="O960" i="1"/>
  <c r="T971" i="1"/>
  <c r="N961" i="1"/>
  <c r="S961" i="1" s="1"/>
  <c r="O961" i="1"/>
  <c r="N962" i="1"/>
  <c r="O962" i="1"/>
  <c r="T972" i="1"/>
  <c r="T973" i="1"/>
  <c r="N963" i="1"/>
  <c r="O963" i="1"/>
  <c r="T974" i="1"/>
  <c r="N964" i="1"/>
  <c r="S964" i="1" s="1"/>
  <c r="O964" i="1"/>
  <c r="T975" i="1"/>
  <c r="N965" i="1"/>
  <c r="O965" i="1"/>
  <c r="T976" i="1"/>
  <c r="N966" i="1"/>
  <c r="S966" i="1" s="1"/>
  <c r="O966" i="1"/>
  <c r="T977" i="1"/>
  <c r="N967" i="1"/>
  <c r="S967" i="1" s="1"/>
  <c r="O967" i="1"/>
  <c r="T978" i="1"/>
  <c r="U978" i="1" s="1"/>
  <c r="N968" i="1"/>
  <c r="S968" i="1" s="1"/>
  <c r="O968" i="1"/>
  <c r="T979" i="1"/>
  <c r="N969" i="1"/>
  <c r="S969" i="1" s="1"/>
  <c r="O969" i="1"/>
  <c r="T980" i="1"/>
  <c r="N970" i="1"/>
  <c r="S970" i="1" s="1"/>
  <c r="O970" i="1"/>
  <c r="T981" i="1"/>
  <c r="N971" i="1"/>
  <c r="S971" i="1" s="1"/>
  <c r="O971" i="1"/>
  <c r="T983" i="1"/>
  <c r="T984" i="1"/>
  <c r="N972" i="1"/>
  <c r="S972" i="1" s="1"/>
  <c r="O972" i="1"/>
  <c r="T985" i="1"/>
  <c r="N973" i="1"/>
  <c r="S973" i="1" s="1"/>
  <c r="O973" i="1"/>
  <c r="T986" i="1"/>
  <c r="N974" i="1"/>
  <c r="S974" i="1" s="1"/>
  <c r="O974" i="1"/>
  <c r="N975" i="1"/>
  <c r="S975" i="1" s="1"/>
  <c r="O975" i="1"/>
  <c r="T988" i="1"/>
  <c r="N976" i="1"/>
  <c r="S976" i="1" s="1"/>
  <c r="O976" i="1"/>
  <c r="T989" i="1"/>
  <c r="N977" i="1"/>
  <c r="S977" i="1" s="1"/>
  <c r="O977" i="1"/>
  <c r="T990" i="1"/>
  <c r="N978" i="1"/>
  <c r="O978" i="1"/>
  <c r="T991" i="1"/>
  <c r="N979" i="1"/>
  <c r="S979" i="1" s="1"/>
  <c r="O979" i="1"/>
  <c r="T992" i="1"/>
  <c r="N980" i="1"/>
  <c r="S980" i="1" s="1"/>
  <c r="O980" i="1"/>
  <c r="N981" i="1"/>
  <c r="S981" i="1" s="1"/>
  <c r="O981" i="1"/>
  <c r="T997" i="1"/>
  <c r="N982" i="1"/>
  <c r="O982" i="1"/>
  <c r="T998" i="1"/>
  <c r="N983" i="1"/>
  <c r="S983" i="1" s="1"/>
  <c r="O983" i="1"/>
  <c r="T999" i="1"/>
  <c r="N984" i="1"/>
  <c r="S984" i="1" s="1"/>
  <c r="O984" i="1"/>
  <c r="T1000" i="1"/>
  <c r="N985" i="1"/>
  <c r="S985" i="1" s="1"/>
  <c r="O985" i="1"/>
  <c r="T1001" i="1"/>
  <c r="N986" i="1"/>
  <c r="S986" i="1" s="1"/>
  <c r="O986" i="1"/>
  <c r="T1002" i="1"/>
  <c r="N987" i="1"/>
  <c r="O987" i="1"/>
  <c r="T1003" i="1"/>
  <c r="N988" i="1"/>
  <c r="S988" i="1" s="1"/>
  <c r="O988" i="1"/>
  <c r="N989" i="1"/>
  <c r="S989" i="1" s="1"/>
  <c r="O989" i="1"/>
  <c r="N990" i="1"/>
  <c r="S990" i="1" s="1"/>
  <c r="O990" i="1"/>
  <c r="T1005" i="1"/>
  <c r="N991" i="1"/>
  <c r="S991" i="1" s="1"/>
  <c r="O991" i="1"/>
  <c r="T1007" i="1"/>
  <c r="N992" i="1"/>
  <c r="S992" i="1" s="1"/>
  <c r="O992" i="1"/>
  <c r="T1008" i="1"/>
  <c r="N993" i="1"/>
  <c r="O993" i="1"/>
  <c r="T1010" i="1"/>
  <c r="N994" i="1"/>
  <c r="S994" i="1" s="1"/>
  <c r="O994" i="1"/>
  <c r="T1011" i="1"/>
  <c r="N995" i="1"/>
  <c r="O995" i="1"/>
  <c r="T1012" i="1"/>
  <c r="U1012" i="1" s="1"/>
  <c r="N996" i="1"/>
  <c r="S996" i="1" s="1"/>
  <c r="O996" i="1"/>
  <c r="T1013" i="1"/>
  <c r="N997" i="1"/>
  <c r="S997" i="1" s="1"/>
  <c r="O997" i="1"/>
  <c r="N998" i="1"/>
  <c r="S998" i="1" s="1"/>
  <c r="O998" i="1"/>
  <c r="T900" i="1"/>
  <c r="N999" i="1"/>
  <c r="S999" i="1" s="1"/>
  <c r="O999" i="1"/>
  <c r="N1000" i="1"/>
  <c r="S1000" i="1" s="1"/>
  <c r="O1000" i="1"/>
  <c r="T901" i="1"/>
  <c r="U901" i="1" s="1"/>
  <c r="N1001" i="1"/>
  <c r="S1001" i="1" s="1"/>
  <c r="O1001" i="1"/>
  <c r="N1002" i="1"/>
  <c r="S1002" i="1" s="1"/>
  <c r="O1002" i="1"/>
  <c r="T905" i="1"/>
  <c r="U905" i="1" s="1"/>
  <c r="T907" i="1"/>
  <c r="U907" i="1" s="1"/>
  <c r="N1003" i="1"/>
  <c r="S1003" i="1" s="1"/>
  <c r="O1003" i="1"/>
  <c r="T937" i="1"/>
  <c r="U937" i="1" s="1"/>
  <c r="T954" i="1"/>
  <c r="N1004" i="1"/>
  <c r="O1004" i="1"/>
  <c r="T960" i="1"/>
  <c r="N1005" i="1"/>
  <c r="S1005" i="1" s="1"/>
  <c r="O1005" i="1"/>
  <c r="T963" i="1"/>
  <c r="U963" i="1" s="1"/>
  <c r="T965" i="1"/>
  <c r="U965" i="1" s="1"/>
  <c r="N1006" i="1"/>
  <c r="O1006" i="1"/>
  <c r="T982" i="1"/>
  <c r="U982" i="1" s="1"/>
  <c r="N1007" i="1"/>
  <c r="S1007" i="1" s="1"/>
  <c r="O1007" i="1"/>
  <c r="T987" i="1"/>
  <c r="U987" i="1" s="1"/>
  <c r="N1008" i="1"/>
  <c r="S1008" i="1" s="1"/>
  <c r="O1008" i="1"/>
  <c r="T993" i="1"/>
  <c r="U993" i="1" s="1"/>
  <c r="T994" i="1"/>
  <c r="N1009" i="1"/>
  <c r="S1009" i="1" s="1"/>
  <c r="O1009" i="1"/>
  <c r="T995" i="1"/>
  <c r="U995" i="1" s="1"/>
  <c r="N1010" i="1"/>
  <c r="S1010" i="1" s="1"/>
  <c r="O1010" i="1"/>
  <c r="T996" i="1"/>
  <c r="N1011" i="1"/>
  <c r="S1011" i="1" s="1"/>
  <c r="O1011" i="1"/>
  <c r="T1004" i="1"/>
  <c r="U1004" i="1" s="1"/>
  <c r="N1012" i="1"/>
  <c r="O1012" i="1"/>
  <c r="N1013" i="1"/>
  <c r="S1013" i="1" s="1"/>
  <c r="O1013" i="1"/>
  <c r="T1006" i="1"/>
  <c r="T1009" i="1"/>
  <c r="N1014" i="1"/>
  <c r="S1014" i="1" s="1"/>
  <c r="O1014" i="1"/>
  <c r="T1014" i="1"/>
  <c r="N1015" i="1"/>
  <c r="S1015" i="1" s="1"/>
  <c r="O1015" i="1"/>
  <c r="T1015" i="1"/>
  <c r="N1016" i="1"/>
  <c r="S1016" i="1" s="1"/>
  <c r="O1016" i="1"/>
  <c r="T1016" i="1"/>
  <c r="N1017" i="1"/>
  <c r="S1017" i="1" s="1"/>
  <c r="O1017" i="1"/>
  <c r="T1017" i="1"/>
  <c r="N1018" i="1"/>
  <c r="S1018" i="1" s="1"/>
  <c r="O1018" i="1"/>
  <c r="T1018" i="1"/>
  <c r="N1019" i="1"/>
  <c r="S1019" i="1" s="1"/>
  <c r="O1019" i="1"/>
  <c r="T1019" i="1"/>
  <c r="N1020" i="1"/>
  <c r="S1020" i="1" s="1"/>
  <c r="O1020" i="1"/>
  <c r="T1020" i="1"/>
  <c r="N1021" i="1"/>
  <c r="S1021" i="1" s="1"/>
  <c r="O1021" i="1"/>
  <c r="T1021" i="1"/>
  <c r="N1022" i="1"/>
  <c r="S1022" i="1" s="1"/>
  <c r="O1022" i="1"/>
  <c r="T1022" i="1"/>
  <c r="N1023" i="1"/>
  <c r="S1023" i="1" s="1"/>
  <c r="O1023" i="1"/>
  <c r="T1023" i="1"/>
  <c r="N1024" i="1"/>
  <c r="S1024" i="1" s="1"/>
  <c r="O1024" i="1"/>
  <c r="T1024" i="1"/>
  <c r="N1025" i="1"/>
  <c r="O1025" i="1"/>
  <c r="T1025" i="1"/>
  <c r="N1026" i="1"/>
  <c r="S1026" i="1" s="1"/>
  <c r="O1026" i="1"/>
  <c r="T1026" i="1"/>
  <c r="N1027" i="1"/>
  <c r="S1027" i="1" s="1"/>
  <c r="O1027" i="1"/>
  <c r="T1027" i="1"/>
  <c r="N1028" i="1"/>
  <c r="S1028" i="1" s="1"/>
  <c r="O1028" i="1"/>
  <c r="T1028" i="1"/>
  <c r="N1029" i="1"/>
  <c r="S1029" i="1" s="1"/>
  <c r="O1029" i="1"/>
  <c r="T1029" i="1"/>
  <c r="N1030" i="1"/>
  <c r="S1030" i="1" s="1"/>
  <c r="O1030" i="1"/>
  <c r="T1030" i="1"/>
  <c r="N1031" i="1"/>
  <c r="O1031" i="1"/>
  <c r="T1032" i="1"/>
  <c r="N1032" i="1"/>
  <c r="S1032" i="1" s="1"/>
  <c r="O1032" i="1"/>
  <c r="T1033" i="1"/>
  <c r="N1200" i="1"/>
  <c r="O1200" i="1"/>
  <c r="T1034" i="1"/>
  <c r="N1202" i="1"/>
  <c r="S1202" i="1" s="1"/>
  <c r="O1202" i="1"/>
  <c r="T1035" i="1"/>
  <c r="T1036" i="1"/>
  <c r="N1203" i="1"/>
  <c r="O1203" i="1"/>
  <c r="T1037" i="1"/>
  <c r="N1204" i="1"/>
  <c r="O1204" i="1"/>
  <c r="T1038" i="1"/>
  <c r="T1039" i="1"/>
  <c r="N1205" i="1"/>
  <c r="S1205" i="1" s="1"/>
  <c r="O1205" i="1"/>
  <c r="T1040" i="1"/>
  <c r="T1041" i="1"/>
  <c r="N1206" i="1"/>
  <c r="O1206" i="1"/>
  <c r="T1042" i="1"/>
  <c r="N1207" i="1"/>
  <c r="S1207" i="1" s="1"/>
  <c r="O1207" i="1"/>
  <c r="T1043" i="1"/>
  <c r="N1208" i="1"/>
  <c r="S1208" i="1" s="1"/>
  <c r="O1208" i="1"/>
  <c r="T1044" i="1"/>
  <c r="N1209" i="1"/>
  <c r="S1209" i="1" s="1"/>
  <c r="O1209" i="1"/>
  <c r="T1045" i="1"/>
  <c r="U1045" i="1" s="1"/>
  <c r="N1210" i="1"/>
  <c r="S1210" i="1" s="1"/>
  <c r="O1210" i="1"/>
  <c r="T1046" i="1"/>
  <c r="N1211" i="1"/>
  <c r="O1211" i="1"/>
  <c r="T1047" i="1"/>
  <c r="U1047" i="1" s="1"/>
  <c r="N1212" i="1"/>
  <c r="S1212" i="1" s="1"/>
  <c r="O1212" i="1"/>
  <c r="T1048" i="1"/>
  <c r="N1213" i="1"/>
  <c r="S1213" i="1" s="1"/>
  <c r="O1213" i="1"/>
  <c r="T1049" i="1"/>
  <c r="T1050" i="1"/>
  <c r="T1051" i="1"/>
  <c r="N1214" i="1"/>
  <c r="S1214" i="1" s="1"/>
  <c r="O1214" i="1"/>
  <c r="T1052" i="1"/>
  <c r="T1053" i="1"/>
  <c r="N1215" i="1"/>
  <c r="S1215" i="1" s="1"/>
  <c r="O1215" i="1"/>
  <c r="T1054" i="1"/>
  <c r="N1106" i="1"/>
  <c r="S1106" i="1" s="1"/>
  <c r="O1106" i="1"/>
  <c r="T1055" i="1"/>
  <c r="N1107" i="1"/>
  <c r="S1107" i="1" s="1"/>
  <c r="O1107" i="1"/>
  <c r="T1056" i="1"/>
  <c r="N1108" i="1"/>
  <c r="O1108" i="1"/>
  <c r="T1057" i="1"/>
  <c r="N1109" i="1"/>
  <c r="S1109" i="1" s="1"/>
  <c r="O1109" i="1"/>
  <c r="T1058" i="1"/>
  <c r="N1110" i="1"/>
  <c r="S1110" i="1" s="1"/>
  <c r="O1110" i="1"/>
  <c r="T1059" i="1"/>
  <c r="N1111" i="1"/>
  <c r="O1111" i="1"/>
  <c r="T1060" i="1"/>
  <c r="N1033" i="1"/>
  <c r="S1033" i="1" s="1"/>
  <c r="O1033" i="1"/>
  <c r="T1061" i="1"/>
  <c r="N1034" i="1"/>
  <c r="S1034" i="1" s="1"/>
  <c r="O1034" i="1"/>
  <c r="T1062" i="1"/>
  <c r="N1035" i="1"/>
  <c r="S1035" i="1" s="1"/>
  <c r="O1035" i="1"/>
  <c r="T1063" i="1"/>
  <c r="N1036" i="1"/>
  <c r="S1036" i="1" s="1"/>
  <c r="O1036" i="1"/>
  <c r="T1064" i="1"/>
  <c r="N1037" i="1"/>
  <c r="S1037" i="1" s="1"/>
  <c r="O1037" i="1"/>
  <c r="T1065" i="1"/>
  <c r="T1066" i="1"/>
  <c r="T1067" i="1"/>
  <c r="T1068" i="1"/>
  <c r="T1069" i="1"/>
  <c r="N1038" i="1"/>
  <c r="S1038" i="1" s="1"/>
  <c r="O1038" i="1"/>
  <c r="N1039" i="1"/>
  <c r="S1039" i="1" s="1"/>
  <c r="O1039" i="1"/>
  <c r="T1070" i="1"/>
  <c r="N1040" i="1"/>
  <c r="S1040" i="1" s="1"/>
  <c r="O1040" i="1"/>
  <c r="T1071" i="1"/>
  <c r="N1041" i="1"/>
  <c r="S1041" i="1" s="1"/>
  <c r="O1041" i="1"/>
  <c r="T1072" i="1"/>
  <c r="N1042" i="1"/>
  <c r="S1042" i="1" s="1"/>
  <c r="O1042" i="1"/>
  <c r="T1073" i="1"/>
  <c r="N1043" i="1"/>
  <c r="S1043" i="1" s="1"/>
  <c r="O1043" i="1"/>
  <c r="T1074" i="1"/>
  <c r="N1044" i="1"/>
  <c r="S1044" i="1" s="1"/>
  <c r="O1044" i="1"/>
  <c r="T1075" i="1"/>
  <c r="N1045" i="1"/>
  <c r="O1045" i="1"/>
  <c r="T1076" i="1"/>
  <c r="N1046" i="1"/>
  <c r="S1046" i="1" s="1"/>
  <c r="O1046" i="1"/>
  <c r="T1077" i="1"/>
  <c r="N1047" i="1"/>
  <c r="O1047" i="1"/>
  <c r="T1078" i="1"/>
  <c r="N1048" i="1"/>
  <c r="S1048" i="1" s="1"/>
  <c r="O1048" i="1"/>
  <c r="T1079" i="1"/>
  <c r="N1049" i="1"/>
  <c r="S1049" i="1" s="1"/>
  <c r="O1049" i="1"/>
  <c r="T1080" i="1"/>
  <c r="U1080" i="1" s="1"/>
  <c r="N1050" i="1"/>
  <c r="S1050" i="1" s="1"/>
  <c r="O1050" i="1"/>
  <c r="T1081" i="1"/>
  <c r="N1051" i="1"/>
  <c r="S1051" i="1" s="1"/>
  <c r="O1051" i="1"/>
  <c r="T1082" i="1"/>
  <c r="T1083" i="1"/>
  <c r="T1084" i="1"/>
  <c r="N1052" i="1"/>
  <c r="S1052" i="1" s="1"/>
  <c r="O1052" i="1"/>
  <c r="T1085" i="1"/>
  <c r="N1053" i="1"/>
  <c r="S1053" i="1" s="1"/>
  <c r="O1053" i="1"/>
  <c r="T1086" i="1"/>
  <c r="N1054" i="1"/>
  <c r="S1054" i="1" s="1"/>
  <c r="O1054" i="1"/>
  <c r="T1087" i="1"/>
  <c r="N1055" i="1"/>
  <c r="S1055" i="1" s="1"/>
  <c r="O1055" i="1"/>
  <c r="T1088" i="1"/>
  <c r="N1056" i="1"/>
  <c r="S1056" i="1" s="1"/>
  <c r="O1056" i="1"/>
  <c r="T1091" i="1"/>
  <c r="N1057" i="1"/>
  <c r="S1057" i="1" s="1"/>
  <c r="O1057" i="1"/>
  <c r="N1058" i="1"/>
  <c r="S1058" i="1" s="1"/>
  <c r="O1058" i="1"/>
  <c r="T1106" i="1"/>
  <c r="N1059" i="1"/>
  <c r="S1059" i="1" s="1"/>
  <c r="O1059" i="1"/>
  <c r="T1107" i="1"/>
  <c r="N1060" i="1"/>
  <c r="S1060" i="1" s="1"/>
  <c r="O1060" i="1"/>
  <c r="T1108" i="1"/>
  <c r="U1108" i="1" s="1"/>
  <c r="N1061" i="1"/>
  <c r="S1061" i="1" s="1"/>
  <c r="O1061" i="1"/>
  <c r="T1109" i="1"/>
  <c r="N1062" i="1"/>
  <c r="S1062" i="1" s="1"/>
  <c r="O1062" i="1"/>
  <c r="T1110" i="1"/>
  <c r="N1063" i="1"/>
  <c r="S1063" i="1" s="1"/>
  <c r="O1063" i="1"/>
  <c r="T1111" i="1"/>
  <c r="U1111" i="1" s="1"/>
  <c r="N1064" i="1"/>
  <c r="S1064" i="1" s="1"/>
  <c r="O1064" i="1"/>
  <c r="T1115" i="1"/>
  <c r="N1065" i="1"/>
  <c r="S1065" i="1" s="1"/>
  <c r="O1065" i="1"/>
  <c r="T1116" i="1"/>
  <c r="N1066" i="1"/>
  <c r="S1066" i="1" s="1"/>
  <c r="O1066" i="1"/>
  <c r="T1117" i="1"/>
  <c r="U1117" i="1" s="1"/>
  <c r="N1067" i="1"/>
  <c r="S1067" i="1" s="1"/>
  <c r="O1067" i="1"/>
  <c r="T1118" i="1"/>
  <c r="N1383" i="1"/>
  <c r="S1383" i="1" s="1"/>
  <c r="O1383" i="1"/>
  <c r="T1119" i="1"/>
  <c r="N1384" i="1"/>
  <c r="S1384" i="1" s="1"/>
  <c r="O1384" i="1"/>
  <c r="T1120" i="1"/>
  <c r="N1385" i="1"/>
  <c r="S1385" i="1" s="1"/>
  <c r="O1385" i="1"/>
  <c r="T1121" i="1"/>
  <c r="N1112" i="1"/>
  <c r="O1112" i="1"/>
  <c r="T1122" i="1"/>
  <c r="N1386" i="1"/>
  <c r="S1386" i="1" s="1"/>
  <c r="O1386" i="1"/>
  <c r="T1123" i="1"/>
  <c r="N1387" i="1"/>
  <c r="S1387" i="1" s="1"/>
  <c r="O1387" i="1"/>
  <c r="T1124" i="1"/>
  <c r="N1388" i="1"/>
  <c r="S1388" i="1" s="1"/>
  <c r="O1388" i="1"/>
  <c r="T1125" i="1"/>
  <c r="T1126" i="1"/>
  <c r="N1389" i="1"/>
  <c r="S1389" i="1" s="1"/>
  <c r="O1389" i="1"/>
  <c r="N1390" i="1"/>
  <c r="S1390" i="1" s="1"/>
  <c r="O1390" i="1"/>
  <c r="T1128" i="1"/>
  <c r="N1391" i="1"/>
  <c r="S1391" i="1" s="1"/>
  <c r="O1391" i="1"/>
  <c r="T1129" i="1"/>
  <c r="U1129" i="1" s="1"/>
  <c r="N1392" i="1"/>
  <c r="O1392" i="1"/>
  <c r="T1130" i="1"/>
  <c r="N1113" i="1"/>
  <c r="O1113" i="1"/>
  <c r="T1131" i="1"/>
  <c r="N1393" i="1"/>
  <c r="S1393" i="1" s="1"/>
  <c r="O1393" i="1"/>
  <c r="T1132" i="1"/>
  <c r="N1394" i="1"/>
  <c r="S1394" i="1" s="1"/>
  <c r="O1394" i="1"/>
  <c r="T1133" i="1"/>
  <c r="N1395" i="1"/>
  <c r="S1395" i="1" s="1"/>
  <c r="O1395" i="1"/>
  <c r="T1134" i="1"/>
  <c r="N1396" i="1"/>
  <c r="S1396" i="1" s="1"/>
  <c r="O1396" i="1"/>
  <c r="T1135" i="1"/>
  <c r="T1136" i="1"/>
  <c r="N1397" i="1"/>
  <c r="S1397" i="1" s="1"/>
  <c r="O1397" i="1"/>
  <c r="T1137" i="1"/>
  <c r="N1114" i="1"/>
  <c r="O1114" i="1"/>
  <c r="T1138" i="1"/>
  <c r="N1398" i="1"/>
  <c r="S1398" i="1" s="1"/>
  <c r="O1398" i="1"/>
  <c r="T1139" i="1"/>
  <c r="N1399" i="1"/>
  <c r="S1399" i="1" s="1"/>
  <c r="O1399" i="1"/>
  <c r="T1140" i="1"/>
  <c r="N1400" i="1"/>
  <c r="S1400" i="1" s="1"/>
  <c r="O1400" i="1"/>
  <c r="N1068" i="1"/>
  <c r="S1068" i="1" s="1"/>
  <c r="O1068" i="1"/>
  <c r="T1141" i="1"/>
  <c r="N1069" i="1"/>
  <c r="S1069" i="1" s="1"/>
  <c r="O1069" i="1"/>
  <c r="T1142" i="1"/>
  <c r="T1143" i="1"/>
  <c r="N1070" i="1"/>
  <c r="S1070" i="1" s="1"/>
  <c r="O1070" i="1"/>
  <c r="T1145" i="1"/>
  <c r="N1071" i="1"/>
  <c r="S1071" i="1" s="1"/>
  <c r="O1071" i="1"/>
  <c r="T1146" i="1"/>
  <c r="N1072" i="1"/>
  <c r="S1072" i="1" s="1"/>
  <c r="O1072" i="1"/>
  <c r="T1147" i="1"/>
  <c r="N1073" i="1"/>
  <c r="S1073" i="1" s="1"/>
  <c r="O1073" i="1"/>
  <c r="T1148" i="1"/>
  <c r="N1074" i="1"/>
  <c r="S1074" i="1" s="1"/>
  <c r="O1074" i="1"/>
  <c r="T1150" i="1"/>
  <c r="N1075" i="1"/>
  <c r="S1075" i="1" s="1"/>
  <c r="O1075" i="1"/>
  <c r="T1151" i="1"/>
  <c r="N1076" i="1"/>
  <c r="S1076" i="1" s="1"/>
  <c r="O1076" i="1"/>
  <c r="T1152" i="1"/>
  <c r="U1152" i="1" s="1"/>
  <c r="N1077" i="1"/>
  <c r="S1077" i="1" s="1"/>
  <c r="O1077" i="1"/>
  <c r="T1153" i="1"/>
  <c r="N1078" i="1"/>
  <c r="S1078" i="1" s="1"/>
  <c r="O1078" i="1"/>
  <c r="T1154" i="1"/>
  <c r="N1079" i="1"/>
  <c r="S1079" i="1" s="1"/>
  <c r="O1079" i="1"/>
  <c r="T1155" i="1"/>
  <c r="N1080" i="1"/>
  <c r="O1080" i="1"/>
  <c r="T1156" i="1"/>
  <c r="N1081" i="1"/>
  <c r="S1081" i="1" s="1"/>
  <c r="O1081" i="1"/>
  <c r="T1157" i="1"/>
  <c r="N1082" i="1"/>
  <c r="S1082" i="1" s="1"/>
  <c r="O1082" i="1"/>
  <c r="T1158" i="1"/>
  <c r="N1083" i="1"/>
  <c r="S1083" i="1" s="1"/>
  <c r="O1083" i="1"/>
  <c r="T1159" i="1"/>
  <c r="N1084" i="1"/>
  <c r="S1084" i="1" s="1"/>
  <c r="O1084" i="1"/>
  <c r="T1160" i="1"/>
  <c r="N1085" i="1"/>
  <c r="S1085" i="1" s="1"/>
  <c r="O1085" i="1"/>
  <c r="N1086" i="1"/>
  <c r="O1086" i="1"/>
  <c r="T1161" i="1"/>
  <c r="N1087" i="1"/>
  <c r="S1087" i="1" s="1"/>
  <c r="O1087" i="1"/>
  <c r="T1162" i="1"/>
  <c r="N1088" i="1"/>
  <c r="S1088" i="1" s="1"/>
  <c r="O1088" i="1"/>
  <c r="T1164" i="1"/>
  <c r="N1089" i="1"/>
  <c r="O1089" i="1"/>
  <c r="T1167" i="1"/>
  <c r="N1401" i="1"/>
  <c r="S1401" i="1" s="1"/>
  <c r="O1401" i="1"/>
  <c r="T1168" i="1"/>
  <c r="N1090" i="1"/>
  <c r="O1090" i="1"/>
  <c r="T1169" i="1"/>
  <c r="N1091" i="1"/>
  <c r="S1091" i="1" s="1"/>
  <c r="O1091" i="1"/>
  <c r="T1170" i="1"/>
  <c r="T1171" i="1"/>
  <c r="T1172" i="1"/>
  <c r="N1115" i="1"/>
  <c r="S1115" i="1" s="1"/>
  <c r="O1115" i="1"/>
  <c r="T1173" i="1"/>
  <c r="N1116" i="1"/>
  <c r="S1116" i="1" s="1"/>
  <c r="O1116" i="1"/>
  <c r="T1174" i="1"/>
  <c r="N1117" i="1"/>
  <c r="O1117" i="1"/>
  <c r="T1175" i="1"/>
  <c r="N1118" i="1"/>
  <c r="S1118" i="1" s="1"/>
  <c r="O1118" i="1"/>
  <c r="T1176" i="1"/>
  <c r="N1119" i="1"/>
  <c r="S1119" i="1" s="1"/>
  <c r="O1119" i="1"/>
  <c r="T1177" i="1"/>
  <c r="N1120" i="1"/>
  <c r="S1120" i="1" s="1"/>
  <c r="O1120" i="1"/>
  <c r="T1178" i="1"/>
  <c r="N1121" i="1"/>
  <c r="S1121" i="1" s="1"/>
  <c r="O1121" i="1"/>
  <c r="T1181" i="1"/>
  <c r="N1122" i="1"/>
  <c r="S1122" i="1" s="1"/>
  <c r="O1122" i="1"/>
  <c r="T1182" i="1"/>
  <c r="N1123" i="1"/>
  <c r="S1123" i="1" s="1"/>
  <c r="O1123" i="1"/>
  <c r="N1124" i="1"/>
  <c r="S1124" i="1" s="1"/>
  <c r="O1124" i="1"/>
  <c r="T1184" i="1"/>
  <c r="N1125" i="1"/>
  <c r="S1125" i="1" s="1"/>
  <c r="O1125" i="1"/>
  <c r="T1185" i="1"/>
  <c r="U1185" i="1" s="1"/>
  <c r="N1126" i="1"/>
  <c r="S1126" i="1" s="1"/>
  <c r="O1126" i="1"/>
  <c r="T1188" i="1"/>
  <c r="T1189" i="1"/>
  <c r="N1127" i="1"/>
  <c r="O1127" i="1"/>
  <c r="T1190" i="1"/>
  <c r="N1128" i="1"/>
  <c r="S1128" i="1" s="1"/>
  <c r="O1128" i="1"/>
  <c r="T1191" i="1"/>
  <c r="N1129" i="1"/>
  <c r="O1129" i="1"/>
  <c r="T1192" i="1"/>
  <c r="N1130" i="1"/>
  <c r="S1130" i="1" s="1"/>
  <c r="O1130" i="1"/>
  <c r="T1193" i="1"/>
  <c r="N1131" i="1"/>
  <c r="S1131" i="1" s="1"/>
  <c r="O1131" i="1"/>
  <c r="T1194" i="1"/>
  <c r="N1132" i="1"/>
  <c r="S1132" i="1" s="1"/>
  <c r="O1132" i="1"/>
  <c r="T1195" i="1"/>
  <c r="N1133" i="1"/>
  <c r="S1133" i="1" s="1"/>
  <c r="O1133" i="1"/>
  <c r="T1196" i="1"/>
  <c r="N1134" i="1"/>
  <c r="S1134" i="1" s="1"/>
  <c r="O1134" i="1"/>
  <c r="T1197" i="1"/>
  <c r="N1135" i="1"/>
  <c r="S1135" i="1" s="1"/>
  <c r="O1135" i="1"/>
  <c r="T1198" i="1"/>
  <c r="N1136" i="1"/>
  <c r="S1136" i="1" s="1"/>
  <c r="O1136" i="1"/>
  <c r="T1199" i="1"/>
  <c r="N1137" i="1"/>
  <c r="S1137" i="1" s="1"/>
  <c r="O1137" i="1"/>
  <c r="N1402" i="1"/>
  <c r="S1402" i="1" s="1"/>
  <c r="O1402" i="1"/>
  <c r="T1202" i="1"/>
  <c r="N1138" i="1"/>
  <c r="S1138" i="1" s="1"/>
  <c r="O1138" i="1"/>
  <c r="N1139" i="1"/>
  <c r="S1139" i="1" s="1"/>
  <c r="O1139" i="1"/>
  <c r="N1140" i="1"/>
  <c r="S1140" i="1" s="1"/>
  <c r="O1140" i="1"/>
  <c r="T1205" i="1"/>
  <c r="N1141" i="1"/>
  <c r="S1141" i="1" s="1"/>
  <c r="O1141" i="1"/>
  <c r="T1207" i="1"/>
  <c r="N1142" i="1"/>
  <c r="S1142" i="1" s="1"/>
  <c r="O1142" i="1"/>
  <c r="T1208" i="1"/>
  <c r="N1143" i="1"/>
  <c r="S1143" i="1" s="1"/>
  <c r="O1143" i="1"/>
  <c r="T1209" i="1"/>
  <c r="T1210" i="1"/>
  <c r="N1144" i="1"/>
  <c r="O1144" i="1"/>
  <c r="T1212" i="1"/>
  <c r="N1145" i="1"/>
  <c r="S1145" i="1" s="1"/>
  <c r="O1145" i="1"/>
  <c r="T1213" i="1"/>
  <c r="N1146" i="1"/>
  <c r="S1146" i="1" s="1"/>
  <c r="O1146" i="1"/>
  <c r="T1214" i="1"/>
  <c r="N1403" i="1"/>
  <c r="S1403" i="1" s="1"/>
  <c r="O1403" i="1"/>
  <c r="T1215" i="1"/>
  <c r="N1404" i="1"/>
  <c r="O1404" i="1"/>
  <c r="T1216" i="1"/>
  <c r="N1147" i="1"/>
  <c r="S1147" i="1" s="1"/>
  <c r="O1147" i="1"/>
  <c r="T1217" i="1"/>
  <c r="U1217" i="1" s="1"/>
  <c r="N1148" i="1"/>
  <c r="S1148" i="1" s="1"/>
  <c r="O1148" i="1"/>
  <c r="T1218" i="1"/>
  <c r="T1219" i="1"/>
  <c r="N1149" i="1"/>
  <c r="O1149" i="1"/>
  <c r="T1221" i="1"/>
  <c r="U1221" i="1" s="1"/>
  <c r="N1150" i="1"/>
  <c r="S1150" i="1" s="1"/>
  <c r="O1150" i="1"/>
  <c r="T1222" i="1"/>
  <c r="N1151" i="1"/>
  <c r="S1151" i="1" s="1"/>
  <c r="O1151" i="1"/>
  <c r="T1223" i="1"/>
  <c r="N1152" i="1"/>
  <c r="O1152" i="1"/>
  <c r="T1224" i="1"/>
  <c r="N1153" i="1"/>
  <c r="S1153" i="1" s="1"/>
  <c r="O1153" i="1"/>
  <c r="T1225" i="1"/>
  <c r="N1154" i="1"/>
  <c r="S1154" i="1" s="1"/>
  <c r="O1154" i="1"/>
  <c r="T1226" i="1"/>
  <c r="N1155" i="1"/>
  <c r="S1155" i="1" s="1"/>
  <c r="O1155" i="1"/>
  <c r="T1227" i="1"/>
  <c r="N1156" i="1"/>
  <c r="S1156" i="1" s="1"/>
  <c r="O1156" i="1"/>
  <c r="T1228" i="1"/>
  <c r="N1405" i="1"/>
  <c r="S1405" i="1" s="1"/>
  <c r="O1405" i="1"/>
  <c r="T1229" i="1"/>
  <c r="N1157" i="1"/>
  <c r="S1157" i="1" s="1"/>
  <c r="O1157" i="1"/>
  <c r="T1230" i="1"/>
  <c r="N1158" i="1"/>
  <c r="S1158" i="1" s="1"/>
  <c r="O1158" i="1"/>
  <c r="T1231" i="1"/>
  <c r="U1231" i="1" s="1"/>
  <c r="N1159" i="1"/>
  <c r="S1159" i="1" s="1"/>
  <c r="O1159" i="1"/>
  <c r="T1232" i="1"/>
  <c r="N1160" i="1"/>
  <c r="S1160" i="1" s="1"/>
  <c r="O1160" i="1"/>
  <c r="T1233" i="1"/>
  <c r="T1234" i="1"/>
  <c r="N1161" i="1"/>
  <c r="S1161" i="1" s="1"/>
  <c r="O1161" i="1"/>
  <c r="T1235" i="1"/>
  <c r="N1406" i="1"/>
  <c r="S1406" i="1" s="1"/>
  <c r="O1406" i="1"/>
  <c r="T1236" i="1"/>
  <c r="N1407" i="1"/>
  <c r="S1407" i="1" s="1"/>
  <c r="O1407" i="1"/>
  <c r="N1408" i="1"/>
  <c r="S1408" i="1" s="1"/>
  <c r="O1408" i="1"/>
  <c r="T1238" i="1"/>
  <c r="U1238" i="1" s="1"/>
  <c r="N1409" i="1"/>
  <c r="S1409" i="1" s="1"/>
  <c r="O1409" i="1"/>
  <c r="T1239" i="1"/>
  <c r="T1240" i="1"/>
  <c r="N1162" i="1"/>
  <c r="S1162" i="1" s="1"/>
  <c r="O1162" i="1"/>
  <c r="N1163" i="1"/>
  <c r="O1163" i="1"/>
  <c r="T1241" i="1"/>
  <c r="N1164" i="1"/>
  <c r="S1164" i="1" s="1"/>
  <c r="O1164" i="1"/>
  <c r="T1242" i="1"/>
  <c r="N1165" i="1"/>
  <c r="O1165" i="1"/>
  <c r="T1243" i="1"/>
  <c r="N1410" i="1"/>
  <c r="O1410" i="1"/>
  <c r="T1244" i="1"/>
  <c r="N1166" i="1"/>
  <c r="S1166" i="1" s="1"/>
  <c r="O1166" i="1"/>
  <c r="T1245" i="1"/>
  <c r="T1246" i="1"/>
  <c r="N1167" i="1"/>
  <c r="S1167" i="1" s="1"/>
  <c r="O1167" i="1"/>
  <c r="T1247" i="1"/>
  <c r="T1248" i="1"/>
  <c r="N1168" i="1"/>
  <c r="S1168" i="1" s="1"/>
  <c r="O1168" i="1"/>
  <c r="T1249" i="1"/>
  <c r="N1169" i="1"/>
  <c r="S1169" i="1" s="1"/>
  <c r="O1169" i="1"/>
  <c r="T1250" i="1"/>
  <c r="N1170" i="1"/>
  <c r="S1170" i="1" s="1"/>
  <c r="O1170" i="1"/>
  <c r="N1171" i="1"/>
  <c r="S1171" i="1" s="1"/>
  <c r="O1171" i="1"/>
  <c r="T1252" i="1"/>
  <c r="N1172" i="1"/>
  <c r="S1172" i="1" s="1"/>
  <c r="O1172" i="1"/>
  <c r="T1253" i="1"/>
  <c r="N1173" i="1"/>
  <c r="S1173" i="1" s="1"/>
  <c r="O1173" i="1"/>
  <c r="T1255" i="1"/>
  <c r="N1174" i="1"/>
  <c r="S1174" i="1" s="1"/>
  <c r="O1174" i="1"/>
  <c r="T1256" i="1"/>
  <c r="U1256" i="1" s="1"/>
  <c r="N1175" i="1"/>
  <c r="S1175" i="1" s="1"/>
  <c r="O1175" i="1"/>
  <c r="N1176" i="1"/>
  <c r="S1176" i="1" s="1"/>
  <c r="O1176" i="1"/>
  <c r="T1260" i="1"/>
  <c r="N1177" i="1"/>
  <c r="S1177" i="1" s="1"/>
  <c r="O1177" i="1"/>
  <c r="T1261" i="1"/>
  <c r="N1411" i="1"/>
  <c r="S1411" i="1" s="1"/>
  <c r="O1411" i="1"/>
  <c r="T1262" i="1"/>
  <c r="N1178" i="1"/>
  <c r="S1178" i="1" s="1"/>
  <c r="O1178" i="1"/>
  <c r="T1263" i="1"/>
  <c r="N1179" i="1"/>
  <c r="O1179" i="1"/>
  <c r="T1264" i="1"/>
  <c r="N1412" i="1"/>
  <c r="S1412" i="1" s="1"/>
  <c r="O1412" i="1"/>
  <c r="T1265" i="1"/>
  <c r="N1180" i="1"/>
  <c r="O1180" i="1"/>
  <c r="T1267" i="1"/>
  <c r="N1181" i="1"/>
  <c r="S1181" i="1" s="1"/>
  <c r="O1181" i="1"/>
  <c r="T1268" i="1"/>
  <c r="N1182" i="1"/>
  <c r="S1182" i="1" s="1"/>
  <c r="O1182" i="1"/>
  <c r="T1269" i="1"/>
  <c r="T1270" i="1"/>
  <c r="N1183" i="1"/>
  <c r="O1183" i="1"/>
  <c r="T1273" i="1"/>
  <c r="N1184" i="1"/>
  <c r="S1184" i="1" s="1"/>
  <c r="O1184" i="1"/>
  <c r="T1274" i="1"/>
  <c r="N1185" i="1"/>
  <c r="O1185" i="1"/>
  <c r="T1275" i="1"/>
  <c r="U1275" i="1" s="1"/>
  <c r="N1186" i="1"/>
  <c r="O1186" i="1"/>
  <c r="T1276" i="1"/>
  <c r="T1277" i="1"/>
  <c r="N1187" i="1"/>
  <c r="O1187" i="1"/>
  <c r="T1279" i="1"/>
  <c r="N1188" i="1"/>
  <c r="S1188" i="1" s="1"/>
  <c r="O1188" i="1"/>
  <c r="N1189" i="1"/>
  <c r="S1189" i="1" s="1"/>
  <c r="O1189" i="1"/>
  <c r="T1281" i="1"/>
  <c r="N1190" i="1"/>
  <c r="S1190" i="1" s="1"/>
  <c r="O1190" i="1"/>
  <c r="T1282" i="1"/>
  <c r="N1191" i="1"/>
  <c r="S1191" i="1" s="1"/>
  <c r="O1191" i="1"/>
  <c r="N1192" i="1"/>
  <c r="S1192" i="1" s="1"/>
  <c r="O1192" i="1"/>
  <c r="N1193" i="1"/>
  <c r="S1193" i="1" s="1"/>
  <c r="O1193" i="1"/>
  <c r="T1285" i="1"/>
  <c r="N1194" i="1"/>
  <c r="S1194" i="1" s="1"/>
  <c r="O1194" i="1"/>
  <c r="T1286" i="1"/>
  <c r="U1286" i="1" s="1"/>
  <c r="N1195" i="1"/>
  <c r="S1195" i="1" s="1"/>
  <c r="O1195" i="1"/>
  <c r="T1287" i="1"/>
  <c r="N1196" i="1"/>
  <c r="S1196" i="1" s="1"/>
  <c r="O1196" i="1"/>
  <c r="T1288" i="1"/>
  <c r="N1197" i="1"/>
  <c r="S1197" i="1" s="1"/>
  <c r="O1197" i="1"/>
  <c r="T1293" i="1"/>
  <c r="N1198" i="1"/>
  <c r="S1198" i="1" s="1"/>
  <c r="O1198" i="1"/>
  <c r="T1294" i="1"/>
  <c r="U1294" i="1" s="1"/>
  <c r="N1199" i="1"/>
  <c r="S1199" i="1" s="1"/>
  <c r="O1199" i="1"/>
  <c r="T1295" i="1"/>
  <c r="T1296" i="1"/>
  <c r="N1413" i="1"/>
  <c r="S1413" i="1" s="1"/>
  <c r="O1413" i="1"/>
  <c r="T1297" i="1"/>
  <c r="N1414" i="1"/>
  <c r="S1414" i="1" s="1"/>
  <c r="O1414" i="1"/>
  <c r="T1299" i="1"/>
  <c r="N1415" i="1"/>
  <c r="S1415" i="1" s="1"/>
  <c r="O1415" i="1"/>
  <c r="T1300" i="1"/>
  <c r="N1216" i="1"/>
  <c r="S1216" i="1" s="1"/>
  <c r="O1216" i="1"/>
  <c r="T1301" i="1"/>
  <c r="N1217" i="1"/>
  <c r="O1217" i="1"/>
  <c r="T1302" i="1"/>
  <c r="N1218" i="1"/>
  <c r="S1218" i="1" s="1"/>
  <c r="O1218" i="1"/>
  <c r="T1304" i="1"/>
  <c r="N1416" i="1"/>
  <c r="S1416" i="1" s="1"/>
  <c r="O1416" i="1"/>
  <c r="T1305" i="1"/>
  <c r="N1219" i="1"/>
  <c r="S1219" i="1" s="1"/>
  <c r="O1219" i="1"/>
  <c r="T1306" i="1"/>
  <c r="T1307" i="1"/>
  <c r="T1308" i="1"/>
  <c r="N1220" i="1"/>
  <c r="O1220" i="1"/>
  <c r="T1309" i="1"/>
  <c r="N1221" i="1"/>
  <c r="O1221" i="1"/>
  <c r="T1311" i="1"/>
  <c r="T1312" i="1"/>
  <c r="U1312" i="1" s="1"/>
  <c r="N1222" i="1"/>
  <c r="S1222" i="1" s="1"/>
  <c r="O1222" i="1"/>
  <c r="N1223" i="1"/>
  <c r="S1223" i="1" s="1"/>
  <c r="O1223" i="1"/>
  <c r="N1224" i="1"/>
  <c r="S1224" i="1" s="1"/>
  <c r="O1224" i="1"/>
  <c r="T1313" i="1"/>
  <c r="N1225" i="1"/>
  <c r="S1225" i="1" s="1"/>
  <c r="O1225" i="1"/>
  <c r="T1314" i="1"/>
  <c r="N1226" i="1"/>
  <c r="S1226" i="1" s="1"/>
  <c r="O1226" i="1"/>
  <c r="T1315" i="1"/>
  <c r="N1227" i="1"/>
  <c r="S1227" i="1" s="1"/>
  <c r="O1227" i="1"/>
  <c r="T1316" i="1"/>
  <c r="N1228" i="1"/>
  <c r="S1228" i="1" s="1"/>
  <c r="O1228" i="1"/>
  <c r="T1317" i="1"/>
  <c r="U1317" i="1" s="1"/>
  <c r="N1229" i="1"/>
  <c r="S1229" i="1" s="1"/>
  <c r="O1229" i="1"/>
  <c r="T1318" i="1"/>
  <c r="N1230" i="1"/>
  <c r="S1230" i="1" s="1"/>
  <c r="O1230" i="1"/>
  <c r="T1319" i="1"/>
  <c r="N1231" i="1"/>
  <c r="O1231" i="1"/>
  <c r="T1320" i="1"/>
  <c r="N1232" i="1"/>
  <c r="S1232" i="1" s="1"/>
  <c r="O1232" i="1"/>
  <c r="T1321" i="1"/>
  <c r="N1233" i="1"/>
  <c r="S1233" i="1" s="1"/>
  <c r="O1233" i="1"/>
  <c r="T1322" i="1"/>
  <c r="N1234" i="1"/>
  <c r="S1234" i="1" s="1"/>
  <c r="O1234" i="1"/>
  <c r="N1235" i="1"/>
  <c r="S1235" i="1" s="1"/>
  <c r="O1235" i="1"/>
  <c r="T1324" i="1"/>
  <c r="N1236" i="1"/>
  <c r="S1236" i="1" s="1"/>
  <c r="O1236" i="1"/>
  <c r="T1325" i="1"/>
  <c r="T1326" i="1"/>
  <c r="N1237" i="1"/>
  <c r="O1237" i="1"/>
  <c r="N1417" i="1"/>
  <c r="S1417" i="1" s="1"/>
  <c r="O1417" i="1"/>
  <c r="T1327" i="1"/>
  <c r="U1327" i="1" s="1"/>
  <c r="N1418" i="1"/>
  <c r="S1418" i="1" s="1"/>
  <c r="O1418" i="1"/>
  <c r="T1328" i="1"/>
  <c r="U1328" i="1" s="1"/>
  <c r="N1419" i="1"/>
  <c r="S1419" i="1" s="1"/>
  <c r="O1419" i="1"/>
  <c r="T1329" i="1"/>
  <c r="N1420" i="1"/>
  <c r="S1420" i="1" s="1"/>
  <c r="O1420" i="1"/>
  <c r="T1330" i="1"/>
  <c r="N1421" i="1"/>
  <c r="S1421" i="1" s="1"/>
  <c r="O1421" i="1"/>
  <c r="N1422" i="1"/>
  <c r="S1422" i="1" s="1"/>
  <c r="O1422" i="1"/>
  <c r="T1332" i="1"/>
  <c r="N1423" i="1"/>
  <c r="S1423" i="1" s="1"/>
  <c r="O1423" i="1"/>
  <c r="T1333" i="1"/>
  <c r="N1238" i="1"/>
  <c r="O1238" i="1"/>
  <c r="T1334" i="1"/>
  <c r="N1239" i="1"/>
  <c r="S1239" i="1" s="1"/>
  <c r="O1239" i="1"/>
  <c r="T1335" i="1"/>
  <c r="N1240" i="1"/>
  <c r="S1240" i="1" s="1"/>
  <c r="O1240" i="1"/>
  <c r="T1336" i="1"/>
  <c r="T1337" i="1"/>
  <c r="N1241" i="1"/>
  <c r="S1241" i="1" s="1"/>
  <c r="O1241" i="1"/>
  <c r="T1338" i="1"/>
  <c r="T1339" i="1"/>
  <c r="N1242" i="1"/>
  <c r="S1242" i="1" s="1"/>
  <c r="O1242" i="1"/>
  <c r="T1340" i="1"/>
  <c r="N1243" i="1"/>
  <c r="S1243" i="1" s="1"/>
  <c r="O1243" i="1"/>
  <c r="T1341" i="1"/>
  <c r="T1342" i="1"/>
  <c r="N1244" i="1"/>
  <c r="S1244" i="1" s="1"/>
  <c r="O1244" i="1"/>
  <c r="T1343" i="1"/>
  <c r="N1245" i="1"/>
  <c r="S1245" i="1" s="1"/>
  <c r="O1245" i="1"/>
  <c r="T1344" i="1"/>
  <c r="U1344" i="1" s="1"/>
  <c r="N1246" i="1"/>
  <c r="S1246" i="1" s="1"/>
  <c r="O1246" i="1"/>
  <c r="N1247" i="1"/>
  <c r="S1247" i="1" s="1"/>
  <c r="O1247" i="1"/>
  <c r="N1248" i="1"/>
  <c r="S1248" i="1" s="1"/>
  <c r="O1248" i="1"/>
  <c r="T1346" i="1"/>
  <c r="N1249" i="1"/>
  <c r="S1249" i="1" s="1"/>
  <c r="O1249" i="1"/>
  <c r="T1347" i="1"/>
  <c r="N1250" i="1"/>
  <c r="S1250" i="1" s="1"/>
  <c r="O1250" i="1"/>
  <c r="T1348" i="1"/>
  <c r="T1350" i="1"/>
  <c r="U1350" i="1" s="1"/>
  <c r="N1251" i="1"/>
  <c r="O1251" i="1"/>
  <c r="T1352" i="1"/>
  <c r="N1252" i="1"/>
  <c r="S1252" i="1" s="1"/>
  <c r="O1252" i="1"/>
  <c r="T1353" i="1"/>
  <c r="N1253" i="1"/>
  <c r="S1253" i="1" s="1"/>
  <c r="O1253" i="1"/>
  <c r="T1354" i="1"/>
  <c r="N1254" i="1"/>
  <c r="O1254" i="1"/>
  <c r="T1356" i="1"/>
  <c r="N1255" i="1"/>
  <c r="S1255" i="1" s="1"/>
  <c r="O1255" i="1"/>
  <c r="T1357" i="1"/>
  <c r="N1256" i="1"/>
  <c r="O1256" i="1"/>
  <c r="T1358" i="1"/>
  <c r="U1358" i="1" s="1"/>
  <c r="N1257" i="1"/>
  <c r="O1257" i="1"/>
  <c r="N1258" i="1"/>
  <c r="O1258" i="1"/>
  <c r="T1359" i="1"/>
  <c r="N1259" i="1"/>
  <c r="O1259" i="1"/>
  <c r="T1360" i="1"/>
  <c r="U1360" i="1" s="1"/>
  <c r="T1362" i="1"/>
  <c r="N1260" i="1"/>
  <c r="S1260" i="1" s="1"/>
  <c r="O1260" i="1"/>
  <c r="T1363" i="1"/>
  <c r="U1363" i="1" s="1"/>
  <c r="N1261" i="1"/>
  <c r="S1261" i="1" s="1"/>
  <c r="O1261" i="1"/>
  <c r="T1364" i="1"/>
  <c r="N1262" i="1"/>
  <c r="S1262" i="1" s="1"/>
  <c r="O1262" i="1"/>
  <c r="T1365" i="1"/>
  <c r="U1365" i="1" s="1"/>
  <c r="N1424" i="1"/>
  <c r="S1424" i="1" s="1"/>
  <c r="O1424" i="1"/>
  <c r="T1366" i="1"/>
  <c r="U1366" i="1" s="1"/>
  <c r="N1263" i="1"/>
  <c r="S1263" i="1" s="1"/>
  <c r="O1263" i="1"/>
  <c r="T1368" i="1"/>
  <c r="N1264" i="1"/>
  <c r="S1264" i="1" s="1"/>
  <c r="O1264" i="1"/>
  <c r="T1370" i="1"/>
  <c r="U1370" i="1" s="1"/>
  <c r="N1265" i="1"/>
  <c r="S1265" i="1" s="1"/>
  <c r="O1265" i="1"/>
  <c r="T1371" i="1"/>
  <c r="N1266" i="1"/>
  <c r="O1266" i="1"/>
  <c r="T1372" i="1"/>
  <c r="N1267" i="1"/>
  <c r="S1267" i="1" s="1"/>
  <c r="O1267" i="1"/>
  <c r="N1425" i="1"/>
  <c r="S1425" i="1" s="1"/>
  <c r="O1425" i="1"/>
  <c r="N1268" i="1"/>
  <c r="S1268" i="1" s="1"/>
  <c r="O1268" i="1"/>
  <c r="T1375" i="1"/>
  <c r="N1269" i="1"/>
  <c r="S1269" i="1" s="1"/>
  <c r="O1269" i="1"/>
  <c r="T1376" i="1"/>
  <c r="U1376" i="1" s="1"/>
  <c r="N1270" i="1"/>
  <c r="S1270" i="1" s="1"/>
  <c r="O1270" i="1"/>
  <c r="T1377" i="1"/>
  <c r="U1377" i="1" s="1"/>
  <c r="N1426" i="1"/>
  <c r="S1426" i="1" s="1"/>
  <c r="O1426" i="1"/>
  <c r="T1378" i="1"/>
  <c r="N1271" i="1"/>
  <c r="O1271" i="1"/>
  <c r="T1379" i="1"/>
  <c r="U1379" i="1" s="1"/>
  <c r="N1427" i="1"/>
  <c r="S1427" i="1" s="1"/>
  <c r="O1427" i="1"/>
  <c r="T1380" i="1"/>
  <c r="N1428" i="1"/>
  <c r="S1428" i="1" s="1"/>
  <c r="O1428" i="1"/>
  <c r="N1429" i="1"/>
  <c r="S1429" i="1" s="1"/>
  <c r="O1429" i="1"/>
  <c r="T1382" i="1"/>
  <c r="N1430" i="1"/>
  <c r="S1430" i="1" s="1"/>
  <c r="O1430" i="1"/>
  <c r="T1383" i="1"/>
  <c r="N1431" i="1"/>
  <c r="S1431" i="1" s="1"/>
  <c r="O1431" i="1"/>
  <c r="T1384" i="1"/>
  <c r="N1432" i="1"/>
  <c r="S1432" i="1" s="1"/>
  <c r="O1432" i="1"/>
  <c r="T1385" i="1"/>
  <c r="N1433" i="1"/>
  <c r="S1433" i="1" s="1"/>
  <c r="O1433" i="1"/>
  <c r="T1386" i="1"/>
  <c r="N1434" i="1"/>
  <c r="S1434" i="1" s="1"/>
  <c r="O1434" i="1"/>
  <c r="T1387" i="1"/>
  <c r="N1435" i="1"/>
  <c r="S1435" i="1" s="1"/>
  <c r="O1435" i="1"/>
  <c r="T1388" i="1"/>
  <c r="N1436" i="1"/>
  <c r="S1436" i="1" s="1"/>
  <c r="O1436" i="1"/>
  <c r="T1389" i="1"/>
  <c r="N1293" i="1"/>
  <c r="S1293" i="1" s="1"/>
  <c r="O1293" i="1"/>
  <c r="T1390" i="1"/>
  <c r="N1294" i="1"/>
  <c r="O1294" i="1"/>
  <c r="T1391" i="1"/>
  <c r="N1295" i="1"/>
  <c r="S1295" i="1" s="1"/>
  <c r="O1295" i="1"/>
  <c r="T1392" i="1"/>
  <c r="U1392" i="1" s="1"/>
  <c r="N1296" i="1"/>
  <c r="S1296" i="1" s="1"/>
  <c r="O1296" i="1"/>
  <c r="T1393" i="1"/>
  <c r="N1297" i="1"/>
  <c r="S1297" i="1" s="1"/>
  <c r="O1297" i="1"/>
  <c r="T1394" i="1"/>
  <c r="N1298" i="1"/>
  <c r="O1298" i="1"/>
  <c r="T1395" i="1"/>
  <c r="N1299" i="1"/>
  <c r="O1299" i="1"/>
  <c r="T1396" i="1"/>
  <c r="N1300" i="1"/>
  <c r="S1300" i="1" s="1"/>
  <c r="O1300" i="1"/>
  <c r="T1397" i="1"/>
  <c r="N1301" i="1"/>
  <c r="S1301" i="1" s="1"/>
  <c r="O1301" i="1"/>
  <c r="T1398" i="1"/>
  <c r="N1302" i="1"/>
  <c r="S1302" i="1" s="1"/>
  <c r="O1302" i="1"/>
  <c r="T1399" i="1"/>
  <c r="T1400" i="1"/>
  <c r="N1303" i="1"/>
  <c r="O1303" i="1"/>
  <c r="T1401" i="1"/>
  <c r="N1304" i="1"/>
  <c r="S1304" i="1" s="1"/>
  <c r="O1304" i="1"/>
  <c r="N1305" i="1"/>
  <c r="S1305" i="1" s="1"/>
  <c r="O1305" i="1"/>
  <c r="T1402" i="1"/>
  <c r="N1306" i="1"/>
  <c r="S1306" i="1" s="1"/>
  <c r="O1306" i="1"/>
  <c r="T1403" i="1"/>
  <c r="N1307" i="1"/>
  <c r="S1307" i="1" s="1"/>
  <c r="O1307" i="1"/>
  <c r="N1308" i="1"/>
  <c r="S1308" i="1" s="1"/>
  <c r="O1308" i="1"/>
  <c r="T1405" i="1"/>
  <c r="N1309" i="1"/>
  <c r="S1309" i="1" s="1"/>
  <c r="O1309" i="1"/>
  <c r="T1406" i="1"/>
  <c r="N1310" i="1"/>
  <c r="O1310" i="1"/>
  <c r="T1407" i="1"/>
  <c r="N1311" i="1"/>
  <c r="O1311" i="1"/>
  <c r="T1408" i="1"/>
  <c r="N1312" i="1"/>
  <c r="O1312" i="1"/>
  <c r="T1409" i="1"/>
  <c r="N1437" i="1"/>
  <c r="S1437" i="1" s="1"/>
  <c r="O1437" i="1"/>
  <c r="T1410" i="1"/>
  <c r="N1313" i="1"/>
  <c r="S1313" i="1" s="1"/>
  <c r="O1313" i="1"/>
  <c r="T1411" i="1"/>
  <c r="N1314" i="1"/>
  <c r="S1314" i="1" s="1"/>
  <c r="O1314" i="1"/>
  <c r="T1412" i="1"/>
  <c r="N1315" i="1"/>
  <c r="S1315" i="1" s="1"/>
  <c r="O1315" i="1"/>
  <c r="T1413" i="1"/>
  <c r="N1316" i="1"/>
  <c r="S1316" i="1" s="1"/>
  <c r="O1316" i="1"/>
  <c r="T1414" i="1"/>
  <c r="T1415" i="1"/>
  <c r="N1272" i="1"/>
  <c r="O1272" i="1"/>
  <c r="T1416" i="1"/>
  <c r="N1273" i="1"/>
  <c r="S1273" i="1" s="1"/>
  <c r="O1273" i="1"/>
  <c r="T1417" i="1"/>
  <c r="N1274" i="1"/>
  <c r="S1274" i="1" s="1"/>
  <c r="O1274" i="1"/>
  <c r="T1418" i="1"/>
  <c r="N1275" i="1"/>
  <c r="O1275" i="1"/>
  <c r="T1419" i="1"/>
  <c r="N1276" i="1"/>
  <c r="S1276" i="1" s="1"/>
  <c r="O1276" i="1"/>
  <c r="T1420" i="1"/>
  <c r="N1277" i="1"/>
  <c r="S1277" i="1" s="1"/>
  <c r="O1277" i="1"/>
  <c r="T1421" i="1"/>
  <c r="N1278" i="1"/>
  <c r="O1278" i="1"/>
  <c r="T1422" i="1"/>
  <c r="N1279" i="1"/>
  <c r="S1279" i="1" s="1"/>
  <c r="O1279" i="1"/>
  <c r="T1423" i="1"/>
  <c r="N1280" i="1"/>
  <c r="O1280" i="1"/>
  <c r="T1424" i="1"/>
  <c r="N1281" i="1"/>
  <c r="S1281" i="1" s="1"/>
  <c r="O1281" i="1"/>
  <c r="T1425" i="1"/>
  <c r="N1438" i="1"/>
  <c r="S1438" i="1" s="1"/>
  <c r="O1438" i="1"/>
  <c r="T1426" i="1"/>
  <c r="N1439" i="1"/>
  <c r="S1439" i="1" s="1"/>
  <c r="O1439" i="1"/>
  <c r="T1427" i="1"/>
  <c r="N1282" i="1"/>
  <c r="S1282" i="1" s="1"/>
  <c r="O1282" i="1"/>
  <c r="T1428" i="1"/>
  <c r="T1429" i="1"/>
  <c r="T1430" i="1"/>
  <c r="N1283" i="1"/>
  <c r="O1283" i="1"/>
  <c r="T1431" i="1"/>
  <c r="N1284" i="1"/>
  <c r="O1284" i="1"/>
  <c r="T1432" i="1"/>
  <c r="N1285" i="1"/>
  <c r="S1285" i="1" s="1"/>
  <c r="O1285" i="1"/>
  <c r="T1433" i="1"/>
  <c r="N1286" i="1"/>
  <c r="O1286" i="1"/>
  <c r="T1434" i="1"/>
  <c r="N1287" i="1"/>
  <c r="S1287" i="1" s="1"/>
  <c r="O1287" i="1"/>
  <c r="T1435" i="1"/>
  <c r="N1440" i="1"/>
  <c r="S1440" i="1" s="1"/>
  <c r="O1440" i="1"/>
  <c r="T1436" i="1"/>
  <c r="N1288" i="1"/>
  <c r="S1288" i="1" s="1"/>
  <c r="O1288" i="1"/>
  <c r="N1441" i="1"/>
  <c r="S1441" i="1" s="1"/>
  <c r="O1441" i="1"/>
  <c r="T1437" i="1"/>
  <c r="N1442" i="1"/>
  <c r="S1442" i="1" s="1"/>
  <c r="O1442" i="1"/>
  <c r="T1438" i="1"/>
  <c r="N1317" i="1"/>
  <c r="O1317" i="1"/>
  <c r="T1439" i="1"/>
  <c r="N1318" i="1"/>
  <c r="S1318" i="1" s="1"/>
  <c r="O1318" i="1"/>
  <c r="T1440" i="1"/>
  <c r="N1319" i="1"/>
  <c r="S1319" i="1" s="1"/>
  <c r="O1319" i="1"/>
  <c r="T1441" i="1"/>
  <c r="N1320" i="1"/>
  <c r="S1320" i="1" s="1"/>
  <c r="O1320" i="1"/>
  <c r="T1442" i="1"/>
  <c r="N1321" i="1"/>
  <c r="S1321" i="1" s="1"/>
  <c r="O1321" i="1"/>
  <c r="N1322" i="1"/>
  <c r="S1322" i="1" s="1"/>
  <c r="O1322" i="1"/>
  <c r="T1443" i="1"/>
  <c r="T1444" i="1"/>
  <c r="T1445" i="1"/>
  <c r="T1446" i="1"/>
  <c r="N1323" i="1"/>
  <c r="O1323" i="1"/>
  <c r="T1447" i="1"/>
  <c r="N1324" i="1"/>
  <c r="S1324" i="1" s="1"/>
  <c r="O1324" i="1"/>
  <c r="N1325" i="1"/>
  <c r="S1325" i="1" s="1"/>
  <c r="O1325" i="1"/>
  <c r="T1448" i="1"/>
  <c r="N1326" i="1"/>
  <c r="S1326" i="1" s="1"/>
  <c r="O1326" i="1"/>
  <c r="T1449" i="1"/>
  <c r="T1450" i="1"/>
  <c r="N1327" i="1"/>
  <c r="O1327" i="1"/>
  <c r="T1451" i="1"/>
  <c r="N1328" i="1"/>
  <c r="O1328" i="1"/>
  <c r="N1329" i="1"/>
  <c r="S1329" i="1" s="1"/>
  <c r="O1329" i="1"/>
  <c r="N1330" i="1"/>
  <c r="S1330" i="1" s="1"/>
  <c r="O1330" i="1"/>
  <c r="T1031" i="1"/>
  <c r="U1031" i="1" s="1"/>
  <c r="N1331" i="1"/>
  <c r="O1331" i="1"/>
  <c r="T1200" i="1"/>
  <c r="U1200" i="1" s="1"/>
  <c r="N1332" i="1"/>
  <c r="S1332" i="1" s="1"/>
  <c r="O1332" i="1"/>
  <c r="T1203" i="1"/>
  <c r="U1203" i="1" s="1"/>
  <c r="N1333" i="1"/>
  <c r="S1333" i="1" s="1"/>
  <c r="O1333" i="1"/>
  <c r="T1204" i="1"/>
  <c r="U1204" i="1" s="1"/>
  <c r="N1334" i="1"/>
  <c r="S1334" i="1" s="1"/>
  <c r="O1334" i="1"/>
  <c r="N1335" i="1"/>
  <c r="S1335" i="1" s="1"/>
  <c r="O1335" i="1"/>
  <c r="N1336" i="1"/>
  <c r="S1336" i="1" s="1"/>
  <c r="O1336" i="1"/>
  <c r="T1206" i="1"/>
  <c r="U1206" i="1" s="1"/>
  <c r="N1337" i="1"/>
  <c r="S1337" i="1" s="1"/>
  <c r="O1337" i="1"/>
  <c r="T1211" i="1"/>
  <c r="U1211" i="1" s="1"/>
  <c r="N1338" i="1"/>
  <c r="S1338" i="1" s="1"/>
  <c r="O1338" i="1"/>
  <c r="N1339" i="1"/>
  <c r="S1339" i="1" s="1"/>
  <c r="O1339" i="1"/>
  <c r="N1340" i="1"/>
  <c r="S1340" i="1" s="1"/>
  <c r="O1340" i="1"/>
  <c r="N1341" i="1"/>
  <c r="S1341" i="1" s="1"/>
  <c r="O1341" i="1"/>
  <c r="N1342" i="1"/>
  <c r="S1342" i="1" s="1"/>
  <c r="O1342" i="1"/>
  <c r="N1343" i="1"/>
  <c r="S1343" i="1" s="1"/>
  <c r="O1343" i="1"/>
  <c r="N1344" i="1"/>
  <c r="O1344" i="1"/>
  <c r="T1112" i="1"/>
  <c r="U1112" i="1" s="1"/>
  <c r="T1113" i="1"/>
  <c r="U1113" i="1" s="1"/>
  <c r="N1345" i="1"/>
  <c r="O1345" i="1"/>
  <c r="T1114" i="1"/>
  <c r="U1114" i="1" s="1"/>
  <c r="T1089" i="1"/>
  <c r="U1089" i="1" s="1"/>
  <c r="N1346" i="1"/>
  <c r="S1346" i="1" s="1"/>
  <c r="O1346" i="1"/>
  <c r="T1090" i="1"/>
  <c r="U1090" i="1" s="1"/>
  <c r="N1347" i="1"/>
  <c r="S1347" i="1" s="1"/>
  <c r="O1347" i="1"/>
  <c r="T1127" i="1"/>
  <c r="U1127" i="1" s="1"/>
  <c r="N1348" i="1"/>
  <c r="S1348" i="1" s="1"/>
  <c r="O1348" i="1"/>
  <c r="T1144" i="1"/>
  <c r="U1144" i="1" s="1"/>
  <c r="N1349" i="1"/>
  <c r="O1349" i="1"/>
  <c r="T1404" i="1"/>
  <c r="N1350" i="1"/>
  <c r="O1350" i="1"/>
  <c r="N1351" i="1"/>
  <c r="O1351" i="1"/>
  <c r="N1443" i="1"/>
  <c r="S1443" i="1" s="1"/>
  <c r="O1443" i="1"/>
  <c r="T1149" i="1"/>
  <c r="N1352" i="1"/>
  <c r="S1352" i="1" s="1"/>
  <c r="O1352" i="1"/>
  <c r="T1163" i="1"/>
  <c r="U1163" i="1" s="1"/>
  <c r="N1353" i="1"/>
  <c r="S1353" i="1" s="1"/>
  <c r="O1353" i="1"/>
  <c r="T1165" i="1"/>
  <c r="U1165" i="1" s="1"/>
  <c r="N1354" i="1"/>
  <c r="S1354" i="1" s="1"/>
  <c r="O1354" i="1"/>
  <c r="T1166" i="1"/>
  <c r="N1355" i="1"/>
  <c r="O1355" i="1"/>
  <c r="T1179" i="1"/>
  <c r="U1179" i="1" s="1"/>
  <c r="N1356" i="1"/>
  <c r="S1356" i="1" s="1"/>
  <c r="O1356" i="1"/>
  <c r="T1180" i="1"/>
  <c r="U1180" i="1" s="1"/>
  <c r="N1357" i="1"/>
  <c r="S1357" i="1" s="1"/>
  <c r="O1357" i="1"/>
  <c r="N1358" i="1"/>
  <c r="O1358" i="1"/>
  <c r="T1183" i="1"/>
  <c r="T1186" i="1"/>
  <c r="N1359" i="1"/>
  <c r="S1359" i="1" s="1"/>
  <c r="O1359" i="1"/>
  <c r="N1444" i="1"/>
  <c r="S1444" i="1" s="1"/>
  <c r="O1444" i="1"/>
  <c r="T1187" i="1"/>
  <c r="N1360" i="1"/>
  <c r="O1360" i="1"/>
  <c r="N1445" i="1"/>
  <c r="S1445" i="1" s="1"/>
  <c r="O1445" i="1"/>
  <c r="T1220" i="1"/>
  <c r="N1446" i="1"/>
  <c r="S1446" i="1" s="1"/>
  <c r="O1446" i="1"/>
  <c r="T1237" i="1"/>
  <c r="N1447" i="1"/>
  <c r="S1447" i="1" s="1"/>
  <c r="O1447" i="1"/>
  <c r="T1251" i="1"/>
  <c r="N1361" i="1"/>
  <c r="O1361" i="1"/>
  <c r="N1448" i="1"/>
  <c r="S1448" i="1" s="1"/>
  <c r="O1448" i="1"/>
  <c r="T1254" i="1"/>
  <c r="N1449" i="1"/>
  <c r="S1449" i="1" s="1"/>
  <c r="O1449" i="1"/>
  <c r="T1257" i="1"/>
  <c r="U1257" i="1" s="1"/>
  <c r="N1450" i="1"/>
  <c r="S1450" i="1" s="1"/>
  <c r="O1450" i="1"/>
  <c r="T1258" i="1"/>
  <c r="U1258" i="1" s="1"/>
  <c r="N1362" i="1"/>
  <c r="S1362" i="1" s="1"/>
  <c r="O1362" i="1"/>
  <c r="T1259" i="1"/>
  <c r="U1259" i="1" s="1"/>
  <c r="N1363" i="1"/>
  <c r="O1363" i="1"/>
  <c r="T1266" i="1"/>
  <c r="U1266" i="1" s="1"/>
  <c r="N1364" i="1"/>
  <c r="S1364" i="1" s="1"/>
  <c r="O1364" i="1"/>
  <c r="T1271" i="1"/>
  <c r="N1365" i="1"/>
  <c r="O1365" i="1"/>
  <c r="T1298" i="1"/>
  <c r="U1298" i="1" s="1"/>
  <c r="N1451" i="1"/>
  <c r="S1451" i="1" s="1"/>
  <c r="O1451" i="1"/>
  <c r="N1366" i="1"/>
  <c r="O1366" i="1"/>
  <c r="N1367" i="1"/>
  <c r="O1367" i="1"/>
  <c r="N1368" i="1"/>
  <c r="S1368" i="1" s="1"/>
  <c r="O1368" i="1"/>
  <c r="T1303" i="1"/>
  <c r="T1310" i="1"/>
  <c r="U1310" i="1" s="1"/>
  <c r="N1369" i="1"/>
  <c r="O1369" i="1"/>
  <c r="T1272" i="1"/>
  <c r="U1272" i="1" s="1"/>
  <c r="N1370" i="1"/>
  <c r="O1370" i="1"/>
  <c r="T1278" i="1"/>
  <c r="U1278" i="1" s="1"/>
  <c r="N1371" i="1"/>
  <c r="S1371" i="1" s="1"/>
  <c r="O1371" i="1"/>
  <c r="T1280" i="1"/>
  <c r="U1280" i="1" s="1"/>
  <c r="N1372" i="1"/>
  <c r="S1372" i="1" s="1"/>
  <c r="O1372" i="1"/>
  <c r="T1283" i="1"/>
  <c r="N1373" i="1"/>
  <c r="O1373" i="1"/>
  <c r="T1284" i="1"/>
  <c r="U1284" i="1" s="1"/>
  <c r="T1323" i="1"/>
  <c r="N1374" i="1"/>
  <c r="O1374" i="1"/>
  <c r="T1331" i="1"/>
  <c r="U1331" i="1" s="1"/>
  <c r="N1375" i="1"/>
  <c r="S1375" i="1" s="1"/>
  <c r="O1375" i="1"/>
  <c r="T1345" i="1"/>
  <c r="U1345" i="1" s="1"/>
  <c r="N1376" i="1"/>
  <c r="O1376" i="1"/>
  <c r="T1349" i="1"/>
  <c r="U1349" i="1" s="1"/>
  <c r="N1377" i="1"/>
  <c r="O1377" i="1"/>
  <c r="T1351" i="1"/>
  <c r="U1351" i="1" s="1"/>
  <c r="N1378" i="1"/>
  <c r="S1378" i="1" s="1"/>
  <c r="O1378" i="1"/>
  <c r="T1355" i="1"/>
  <c r="U1355" i="1" s="1"/>
  <c r="N1379" i="1"/>
  <c r="O1379" i="1"/>
  <c r="T1361" i="1"/>
  <c r="U1361" i="1" s="1"/>
  <c r="N1380" i="1"/>
  <c r="S1380" i="1" s="1"/>
  <c r="O1380" i="1"/>
  <c r="T1367" i="1"/>
  <c r="U1367" i="1" s="1"/>
  <c r="N1381" i="1"/>
  <c r="O1381" i="1"/>
  <c r="T1369" i="1"/>
  <c r="N1382" i="1"/>
  <c r="S1382" i="1" s="1"/>
  <c r="O1382" i="1"/>
  <c r="T1373" i="1"/>
  <c r="U1373" i="1" s="1"/>
  <c r="T1374" i="1"/>
  <c r="U1374" i="1" s="1"/>
  <c r="T1381" i="1"/>
  <c r="U1381" i="1" s="1"/>
  <c r="N1201" i="1"/>
  <c r="S1201" i="1" s="1"/>
  <c r="O1201" i="1"/>
  <c r="T1201" i="1"/>
  <c r="N1476" i="1"/>
  <c r="S1476" i="1" s="1"/>
  <c r="O1476" i="1"/>
  <c r="T1476" i="1"/>
  <c r="N1477" i="1"/>
  <c r="S1477" i="1" s="1"/>
  <c r="O1477" i="1"/>
  <c r="T1477" i="1"/>
  <c r="N1478" i="1"/>
  <c r="S1478" i="1" s="1"/>
  <c r="O1478" i="1"/>
  <c r="T1478" i="1"/>
  <c r="N1479" i="1"/>
  <c r="S1479" i="1" s="1"/>
  <c r="O1479" i="1"/>
  <c r="T1479" i="1"/>
  <c r="T1482" i="1"/>
  <c r="N1480" i="1"/>
  <c r="O1480" i="1"/>
  <c r="T1484" i="1"/>
  <c r="N1481" i="1"/>
  <c r="S1481" i="1" s="1"/>
  <c r="O1481" i="1"/>
  <c r="T1485" i="1"/>
  <c r="N1482" i="1"/>
  <c r="S1482" i="1" s="1"/>
  <c r="O1482" i="1"/>
  <c r="N1483" i="1"/>
  <c r="O1483" i="1"/>
  <c r="T1486" i="1"/>
  <c r="N1484" i="1"/>
  <c r="S1484" i="1" s="1"/>
  <c r="O1484" i="1"/>
  <c r="N1485" i="1"/>
  <c r="S1485" i="1" s="1"/>
  <c r="O1485" i="1"/>
  <c r="T1487" i="1"/>
  <c r="N1486" i="1"/>
  <c r="S1486" i="1" s="1"/>
  <c r="O1486" i="1"/>
  <c r="T1490" i="1"/>
  <c r="T1491" i="1"/>
  <c r="N1487" i="1"/>
  <c r="S1487" i="1" s="1"/>
  <c r="O1487" i="1"/>
  <c r="T1492" i="1"/>
  <c r="T1493" i="1"/>
  <c r="N1488" i="1"/>
  <c r="O1488" i="1"/>
  <c r="N1489" i="1"/>
  <c r="O1489" i="1"/>
  <c r="T1494" i="1"/>
  <c r="N1490" i="1"/>
  <c r="S1490" i="1" s="1"/>
  <c r="O1490" i="1"/>
  <c r="N1491" i="1"/>
  <c r="S1491" i="1" s="1"/>
  <c r="O1491" i="1"/>
  <c r="T1495" i="1"/>
  <c r="N1492" i="1"/>
  <c r="S1492" i="1" s="1"/>
  <c r="O1492" i="1"/>
  <c r="N1493" i="1"/>
  <c r="S1493" i="1" s="1"/>
  <c r="O1493" i="1"/>
  <c r="T1499" i="1"/>
  <c r="N1494" i="1"/>
  <c r="S1494" i="1" s="1"/>
  <c r="O1494" i="1"/>
  <c r="T1500" i="1"/>
  <c r="T1501" i="1"/>
  <c r="N1495" i="1"/>
  <c r="S1495" i="1" s="1"/>
  <c r="O1495" i="1"/>
  <c r="T1502" i="1"/>
  <c r="U1502" i="1" s="1"/>
  <c r="N1496" i="1"/>
  <c r="O1496" i="1"/>
  <c r="T1503" i="1"/>
  <c r="N1497" i="1"/>
  <c r="S1497" i="1" s="1"/>
  <c r="O1497" i="1"/>
  <c r="T1504" i="1"/>
  <c r="T1505" i="1"/>
  <c r="N1498" i="1"/>
  <c r="O1498" i="1"/>
  <c r="N1499" i="1"/>
  <c r="S1499" i="1" s="1"/>
  <c r="O1499" i="1"/>
  <c r="T1507" i="1"/>
  <c r="N1500" i="1"/>
  <c r="S1500" i="1" s="1"/>
  <c r="O1500" i="1"/>
  <c r="T1508" i="1"/>
  <c r="N1501" i="1"/>
  <c r="S1501" i="1" s="1"/>
  <c r="O1501" i="1"/>
  <c r="T1509" i="1"/>
  <c r="T1511" i="1"/>
  <c r="N1502" i="1"/>
  <c r="O1502" i="1"/>
  <c r="T1514" i="1"/>
  <c r="N1503" i="1"/>
  <c r="S1503" i="1" s="1"/>
  <c r="O1503" i="1"/>
  <c r="T1515" i="1"/>
  <c r="N1504" i="1"/>
  <c r="S1504" i="1" s="1"/>
  <c r="O1504" i="1"/>
  <c r="T1517" i="1"/>
  <c r="N1505" i="1"/>
  <c r="S1505" i="1" s="1"/>
  <c r="O1505" i="1"/>
  <c r="T1518" i="1"/>
  <c r="T1519" i="1"/>
  <c r="N1506" i="1"/>
  <c r="O1506" i="1"/>
  <c r="T1521" i="1"/>
  <c r="N1507" i="1"/>
  <c r="S1507" i="1" s="1"/>
  <c r="O1507" i="1"/>
  <c r="T1524" i="1"/>
  <c r="N1508" i="1"/>
  <c r="S1508" i="1" s="1"/>
  <c r="O1508" i="1"/>
  <c r="T1525" i="1"/>
  <c r="N1509" i="1"/>
  <c r="S1509" i="1" s="1"/>
  <c r="O1509" i="1"/>
  <c r="T1526" i="1"/>
  <c r="N1510" i="1"/>
  <c r="S1510" i="1" s="1"/>
  <c r="O1510" i="1"/>
  <c r="T1527" i="1"/>
  <c r="N1511" i="1"/>
  <c r="S1511" i="1" s="1"/>
  <c r="O1511" i="1"/>
  <c r="T1528" i="1"/>
  <c r="N1512" i="1"/>
  <c r="S1512" i="1" s="1"/>
  <c r="O1512" i="1"/>
  <c r="T1529" i="1"/>
  <c r="N1513" i="1"/>
  <c r="S1513" i="1" s="1"/>
  <c r="O1513" i="1"/>
  <c r="T1530" i="1"/>
  <c r="N1514" i="1"/>
  <c r="S1514" i="1" s="1"/>
  <c r="O1514" i="1"/>
  <c r="T1532" i="1"/>
  <c r="N1515" i="1"/>
  <c r="S1515" i="1" s="1"/>
  <c r="O1515" i="1"/>
  <c r="T1534" i="1"/>
  <c r="N1516" i="1"/>
  <c r="O1516" i="1"/>
  <c r="T1535" i="1"/>
  <c r="N1517" i="1"/>
  <c r="S1517" i="1" s="1"/>
  <c r="O1517" i="1"/>
  <c r="T1536" i="1"/>
  <c r="N1518" i="1"/>
  <c r="S1518" i="1" s="1"/>
  <c r="O1518" i="1"/>
  <c r="T1537" i="1"/>
  <c r="N1519" i="1"/>
  <c r="S1519" i="1" s="1"/>
  <c r="O1519" i="1"/>
  <c r="N1520" i="1"/>
  <c r="S1520" i="1" s="1"/>
  <c r="O1520" i="1"/>
  <c r="N1521" i="1"/>
  <c r="S1521" i="1" s="1"/>
  <c r="O1521" i="1"/>
  <c r="N1522" i="1"/>
  <c r="S1522" i="1" s="1"/>
  <c r="O1522" i="1"/>
  <c r="T1540" i="1"/>
  <c r="N1523" i="1"/>
  <c r="S1523" i="1" s="1"/>
  <c r="O1523" i="1"/>
  <c r="T1541" i="1"/>
  <c r="N1524" i="1"/>
  <c r="S1524" i="1" s="1"/>
  <c r="O1524" i="1"/>
  <c r="T1542" i="1"/>
  <c r="N1525" i="1"/>
  <c r="S1525" i="1" s="1"/>
  <c r="O1525" i="1"/>
  <c r="T1543" i="1"/>
  <c r="N1526" i="1"/>
  <c r="S1526" i="1" s="1"/>
  <c r="O1526" i="1"/>
  <c r="T1544" i="1"/>
  <c r="N1527" i="1"/>
  <c r="S1527" i="1" s="1"/>
  <c r="O1527" i="1"/>
  <c r="T1545" i="1"/>
  <c r="N1528" i="1"/>
  <c r="S1528" i="1" s="1"/>
  <c r="O1528" i="1"/>
  <c r="T1546" i="1"/>
  <c r="N1529" i="1"/>
  <c r="S1529" i="1" s="1"/>
  <c r="O1529" i="1"/>
  <c r="T1547" i="1"/>
  <c r="N1530" i="1"/>
  <c r="S1530" i="1" s="1"/>
  <c r="O1530" i="1"/>
  <c r="T1548" i="1"/>
  <c r="N1531" i="1"/>
  <c r="S1531" i="1" s="1"/>
  <c r="O1531" i="1"/>
  <c r="T1549" i="1"/>
  <c r="N1532" i="1"/>
  <c r="S1532" i="1" s="1"/>
  <c r="O1532" i="1"/>
  <c r="T1550" i="1"/>
  <c r="N1533" i="1"/>
  <c r="O1533" i="1"/>
  <c r="N1534" i="1"/>
  <c r="S1534" i="1" s="1"/>
  <c r="O1534" i="1"/>
  <c r="T1552" i="1"/>
  <c r="N1535" i="1"/>
  <c r="S1535" i="1" s="1"/>
  <c r="O1535" i="1"/>
  <c r="T1553" i="1"/>
  <c r="N1536" i="1"/>
  <c r="S1536" i="1" s="1"/>
  <c r="O1536" i="1"/>
  <c r="N1537" i="1"/>
  <c r="S1537" i="1" s="1"/>
  <c r="O1537" i="1"/>
  <c r="T1554" i="1"/>
  <c r="T1556" i="1"/>
  <c r="N1538" i="1"/>
  <c r="O1538" i="1"/>
  <c r="T1557" i="1"/>
  <c r="N1539" i="1"/>
  <c r="O1539" i="1"/>
  <c r="T1560" i="1"/>
  <c r="N1540" i="1"/>
  <c r="S1540" i="1" s="1"/>
  <c r="O1540" i="1"/>
  <c r="T1561" i="1"/>
  <c r="N1541" i="1"/>
  <c r="S1541" i="1" s="1"/>
  <c r="O1541" i="1"/>
  <c r="T1562" i="1"/>
  <c r="N1542" i="1"/>
  <c r="S1542" i="1" s="1"/>
  <c r="O1542" i="1"/>
  <c r="T1563" i="1"/>
  <c r="N1543" i="1"/>
  <c r="S1543" i="1" s="1"/>
  <c r="O1543" i="1"/>
  <c r="T1564" i="1"/>
  <c r="N1544" i="1"/>
  <c r="S1544" i="1" s="1"/>
  <c r="O1544" i="1"/>
  <c r="T1565" i="1"/>
  <c r="N1545" i="1"/>
  <c r="S1545" i="1" s="1"/>
  <c r="O1545" i="1"/>
  <c r="T1566" i="1"/>
  <c r="N1546" i="1"/>
  <c r="S1546" i="1" s="1"/>
  <c r="O1546" i="1"/>
  <c r="T1567" i="1"/>
  <c r="N1547" i="1"/>
  <c r="S1547" i="1" s="1"/>
  <c r="O1547" i="1"/>
  <c r="T1568" i="1"/>
  <c r="N1548" i="1"/>
  <c r="S1548" i="1" s="1"/>
  <c r="O1548" i="1"/>
  <c r="T1569" i="1"/>
  <c r="N1549" i="1"/>
  <c r="S1549" i="1" s="1"/>
  <c r="O1549" i="1"/>
  <c r="T1570" i="1"/>
  <c r="N1550" i="1"/>
  <c r="S1550" i="1" s="1"/>
  <c r="O1550" i="1"/>
  <c r="T1572" i="1"/>
  <c r="N1551" i="1"/>
  <c r="O1551" i="1"/>
  <c r="T1573" i="1"/>
  <c r="N1552" i="1"/>
  <c r="S1552" i="1" s="1"/>
  <c r="O1552" i="1"/>
  <c r="T1576" i="1"/>
  <c r="N1553" i="1"/>
  <c r="S1553" i="1" s="1"/>
  <c r="O1553" i="1"/>
  <c r="T1577" i="1"/>
  <c r="N1554" i="1"/>
  <c r="S1554" i="1" s="1"/>
  <c r="O1554" i="1"/>
  <c r="T1580" i="1"/>
  <c r="N1555" i="1"/>
  <c r="S1555" i="1" s="1"/>
  <c r="O1555" i="1"/>
  <c r="T1581" i="1"/>
  <c r="N1556" i="1"/>
  <c r="S1556" i="1" s="1"/>
  <c r="O1556" i="1"/>
  <c r="T1582" i="1"/>
  <c r="N1557" i="1"/>
  <c r="S1557" i="1" s="1"/>
  <c r="O1557" i="1"/>
  <c r="T1583" i="1"/>
  <c r="U1583" i="1" s="1"/>
  <c r="T1584" i="1"/>
  <c r="T1585" i="1"/>
  <c r="N1558" i="1"/>
  <c r="O1558" i="1"/>
  <c r="T1587" i="1"/>
  <c r="N1559" i="1"/>
  <c r="S1559" i="1" s="1"/>
  <c r="O1559" i="1"/>
  <c r="T1588" i="1"/>
  <c r="N1560" i="1"/>
  <c r="S1560" i="1" s="1"/>
  <c r="O1560" i="1"/>
  <c r="N1561" i="1"/>
  <c r="S1561" i="1" s="1"/>
  <c r="O1561" i="1"/>
  <c r="T1591" i="1"/>
  <c r="U1591" i="1" s="1"/>
  <c r="N1562" i="1"/>
  <c r="S1562" i="1" s="1"/>
  <c r="O1562" i="1"/>
  <c r="T1592" i="1"/>
  <c r="N1563" i="1"/>
  <c r="S1563" i="1" s="1"/>
  <c r="O1563" i="1"/>
  <c r="T1593" i="1"/>
  <c r="N1564" i="1"/>
  <c r="S1564" i="1" s="1"/>
  <c r="O1564" i="1"/>
  <c r="N1565" i="1"/>
  <c r="S1565" i="1" s="1"/>
  <c r="O1565" i="1"/>
  <c r="T1598" i="1"/>
  <c r="N1566" i="1"/>
  <c r="S1566" i="1" s="1"/>
  <c r="O1566" i="1"/>
  <c r="T1599" i="1"/>
  <c r="N1567" i="1"/>
  <c r="O1567" i="1"/>
  <c r="T1601" i="1"/>
  <c r="N1568" i="1"/>
  <c r="S1568" i="1" s="1"/>
  <c r="O1568" i="1"/>
  <c r="N1569" i="1"/>
  <c r="S1569" i="1" s="1"/>
  <c r="O1569" i="1"/>
  <c r="N1570" i="1"/>
  <c r="S1570" i="1" s="1"/>
  <c r="O1570" i="1"/>
  <c r="T1480" i="1"/>
  <c r="U1480" i="1" s="1"/>
  <c r="N1571" i="1"/>
  <c r="O1571" i="1"/>
  <c r="T1481" i="1"/>
  <c r="N1572" i="1"/>
  <c r="S1572" i="1" s="1"/>
  <c r="O1572" i="1"/>
  <c r="T1483" i="1"/>
  <c r="U1483" i="1" s="1"/>
  <c r="N1573" i="1"/>
  <c r="S1573" i="1" s="1"/>
  <c r="O1573" i="1"/>
  <c r="T1488" i="1"/>
  <c r="U1488" i="1" s="1"/>
  <c r="N1574" i="1"/>
  <c r="O1574" i="1"/>
  <c r="T1489" i="1"/>
  <c r="U1489" i="1" s="1"/>
  <c r="T1496" i="1"/>
  <c r="U1496" i="1" s="1"/>
  <c r="T1497" i="1"/>
  <c r="N1575" i="1"/>
  <c r="O1575" i="1"/>
  <c r="T1498" i="1"/>
  <c r="U1498" i="1" s="1"/>
  <c r="N1576" i="1"/>
  <c r="S1576" i="1" s="1"/>
  <c r="O1576" i="1"/>
  <c r="T1506" i="1"/>
  <c r="U1506" i="1" s="1"/>
  <c r="N1577" i="1"/>
  <c r="S1577" i="1" s="1"/>
  <c r="O1577" i="1"/>
  <c r="T1510" i="1"/>
  <c r="T1512" i="1"/>
  <c r="N1578" i="1"/>
  <c r="O1578" i="1"/>
  <c r="T1513" i="1"/>
  <c r="N1579" i="1"/>
  <c r="S1579" i="1" s="1"/>
  <c r="O1579" i="1"/>
  <c r="T1516" i="1"/>
  <c r="U1516" i="1" s="1"/>
  <c r="N1580" i="1"/>
  <c r="S1580" i="1" s="1"/>
  <c r="O1580" i="1"/>
  <c r="T1520" i="1"/>
  <c r="N1581" i="1"/>
  <c r="S1581" i="1" s="1"/>
  <c r="O1581" i="1"/>
  <c r="T1522" i="1"/>
  <c r="N1582" i="1"/>
  <c r="S1582" i="1" s="1"/>
  <c r="O1582" i="1"/>
  <c r="T1523" i="1"/>
  <c r="N1583" i="1"/>
  <c r="O1583" i="1"/>
  <c r="T1531" i="1"/>
  <c r="N1584" i="1"/>
  <c r="S1584" i="1" s="1"/>
  <c r="O1584" i="1"/>
  <c r="T1533" i="1"/>
  <c r="U1533" i="1" s="1"/>
  <c r="N1585" i="1"/>
  <c r="S1585" i="1" s="1"/>
  <c r="O1585" i="1"/>
  <c r="T1538" i="1"/>
  <c r="U1538" i="1" s="1"/>
  <c r="N1586" i="1"/>
  <c r="S1586" i="1" s="1"/>
  <c r="O1586" i="1"/>
  <c r="T1539" i="1"/>
  <c r="U1539" i="1" s="1"/>
  <c r="N1587" i="1"/>
  <c r="S1587" i="1" s="1"/>
  <c r="O1587" i="1"/>
  <c r="T1551" i="1"/>
  <c r="N1588" i="1"/>
  <c r="S1588" i="1" s="1"/>
  <c r="O1588" i="1"/>
  <c r="T1555" i="1"/>
  <c r="N1589" i="1"/>
  <c r="O1589" i="1"/>
  <c r="T1558" i="1"/>
  <c r="U1558" i="1" s="1"/>
  <c r="T1559" i="1"/>
  <c r="N1590" i="1"/>
  <c r="O1590" i="1"/>
  <c r="T1571" i="1"/>
  <c r="U1571" i="1" s="1"/>
  <c r="N1591" i="1"/>
  <c r="O1591" i="1"/>
  <c r="T1574" i="1"/>
  <c r="U1574" i="1" s="1"/>
  <c r="N1592" i="1"/>
  <c r="S1592" i="1" s="1"/>
  <c r="O1592" i="1"/>
  <c r="N1593" i="1"/>
  <c r="S1593" i="1" s="1"/>
  <c r="O1593" i="1"/>
  <c r="N1594" i="1"/>
  <c r="O1594" i="1"/>
  <c r="T1575" i="1"/>
  <c r="N1595" i="1"/>
  <c r="O1595" i="1"/>
  <c r="T1578" i="1"/>
  <c r="U1578" i="1" s="1"/>
  <c r="T1579" i="1"/>
  <c r="N1596" i="1"/>
  <c r="O1596" i="1"/>
  <c r="T1586" i="1"/>
  <c r="N1597" i="1"/>
  <c r="O1597" i="1"/>
  <c r="T1589" i="1"/>
  <c r="U1589" i="1" s="1"/>
  <c r="N1598" i="1"/>
  <c r="S1598" i="1" s="1"/>
  <c r="O1598" i="1"/>
  <c r="T1590" i="1"/>
  <c r="U1590" i="1" s="1"/>
  <c r="N1599" i="1"/>
  <c r="S1599" i="1" s="1"/>
  <c r="O1599" i="1"/>
  <c r="T1594" i="1"/>
  <c r="U1594" i="1" s="1"/>
  <c r="T1595" i="1"/>
  <c r="U1595" i="1" s="1"/>
  <c r="T1596" i="1"/>
  <c r="U1596" i="1" s="1"/>
  <c r="N1600" i="1"/>
  <c r="O1600" i="1"/>
  <c r="T1597" i="1"/>
  <c r="U1597" i="1" s="1"/>
  <c r="N1601" i="1"/>
  <c r="S1601" i="1" s="1"/>
  <c r="O1601" i="1"/>
  <c r="N1602" i="1"/>
  <c r="S1602" i="1" s="1"/>
  <c r="O1602" i="1"/>
  <c r="N1603" i="1"/>
  <c r="O1603" i="1"/>
  <c r="T1600" i="1"/>
  <c r="T1602" i="1"/>
  <c r="T1603" i="1"/>
  <c r="U1603" i="1" s="1"/>
  <c r="N1604" i="1"/>
  <c r="S1604" i="1" s="1"/>
  <c r="O1604" i="1"/>
  <c r="T1605" i="1"/>
  <c r="N1605" i="1"/>
  <c r="S1605" i="1" s="1"/>
  <c r="O1605" i="1"/>
  <c r="T1606" i="1"/>
  <c r="N1606" i="1"/>
  <c r="S1606" i="1" s="1"/>
  <c r="O1606" i="1"/>
  <c r="T1607" i="1"/>
  <c r="N1607" i="1"/>
  <c r="S1607" i="1" s="1"/>
  <c r="O1607" i="1"/>
  <c r="T1609" i="1"/>
  <c r="N1608" i="1"/>
  <c r="O1608" i="1"/>
  <c r="T1610" i="1"/>
  <c r="N1609" i="1"/>
  <c r="S1609" i="1" s="1"/>
  <c r="O1609" i="1"/>
  <c r="T1611" i="1"/>
  <c r="N1610" i="1"/>
  <c r="S1610" i="1" s="1"/>
  <c r="O1610" i="1"/>
  <c r="T1612" i="1"/>
  <c r="N1611" i="1"/>
  <c r="S1611" i="1" s="1"/>
  <c r="O1611" i="1"/>
  <c r="T1614" i="1"/>
  <c r="N1612" i="1"/>
  <c r="O1612" i="1"/>
  <c r="T1617" i="1"/>
  <c r="N1613" i="1"/>
  <c r="O1613" i="1"/>
  <c r="T1618" i="1"/>
  <c r="N1614" i="1"/>
  <c r="S1614" i="1" s="1"/>
  <c r="O1614" i="1"/>
  <c r="T1619" i="1"/>
  <c r="T1620" i="1"/>
  <c r="U1620" i="1" s="1"/>
  <c r="N1615" i="1"/>
  <c r="O1615" i="1"/>
  <c r="T1623" i="1"/>
  <c r="N1616" i="1"/>
  <c r="O1616" i="1"/>
  <c r="T1624" i="1"/>
  <c r="N1617" i="1"/>
  <c r="S1617" i="1" s="1"/>
  <c r="O1617" i="1"/>
  <c r="T1625" i="1"/>
  <c r="N1618" i="1"/>
  <c r="S1618" i="1" s="1"/>
  <c r="O1618" i="1"/>
  <c r="T1626" i="1"/>
  <c r="T1627" i="1"/>
  <c r="N1619" i="1"/>
  <c r="S1619" i="1" s="1"/>
  <c r="O1619" i="1"/>
  <c r="T1604" i="1"/>
  <c r="N1620" i="1"/>
  <c r="O1620" i="1"/>
  <c r="T1608" i="1"/>
  <c r="U1608" i="1" s="1"/>
  <c r="N1621" i="1"/>
  <c r="O1621" i="1"/>
  <c r="T1613" i="1"/>
  <c r="U1613" i="1" s="1"/>
  <c r="N1622" i="1"/>
  <c r="O1622" i="1"/>
  <c r="N1623" i="1"/>
  <c r="S1623" i="1" s="1"/>
  <c r="O1623" i="1"/>
  <c r="N1624" i="1"/>
  <c r="S1624" i="1" s="1"/>
  <c r="O1624" i="1"/>
  <c r="T1615" i="1"/>
  <c r="N1625" i="1"/>
  <c r="S1625" i="1" s="1"/>
  <c r="O1625" i="1"/>
  <c r="T1616" i="1"/>
  <c r="U1616" i="1" s="1"/>
  <c r="N1626" i="1"/>
  <c r="S1626" i="1" s="1"/>
  <c r="O1626" i="1"/>
  <c r="T1621" i="1"/>
  <c r="U1621" i="1" s="1"/>
  <c r="N1627" i="1"/>
  <c r="S1627" i="1" s="1"/>
  <c r="O1627" i="1"/>
  <c r="T1622" i="1"/>
  <c r="U1622" i="1" s="1"/>
  <c r="T1628" i="1"/>
  <c r="N1628" i="1"/>
  <c r="S1628" i="1" s="1"/>
  <c r="O1628" i="1"/>
  <c r="T1629" i="1"/>
  <c r="N1629" i="1"/>
  <c r="S1629" i="1" s="1"/>
  <c r="O1629" i="1"/>
  <c r="T1630" i="1"/>
  <c r="T1632" i="1"/>
  <c r="T1633" i="1"/>
  <c r="N1630" i="1"/>
  <c r="S1630" i="1" s="1"/>
  <c r="O1630" i="1"/>
  <c r="T1635" i="1"/>
  <c r="N1631" i="1"/>
  <c r="O1631" i="1"/>
  <c r="T1636" i="1"/>
  <c r="U1636" i="1" s="1"/>
  <c r="T1637" i="1"/>
  <c r="T1638" i="1"/>
  <c r="N1632" i="1"/>
  <c r="O1632" i="1"/>
  <c r="T1639" i="1"/>
  <c r="N1633" i="1"/>
  <c r="S1633" i="1" s="1"/>
  <c r="O1633" i="1"/>
  <c r="T1640" i="1"/>
  <c r="N1634" i="1"/>
  <c r="S1634" i="1" s="1"/>
  <c r="O1634" i="1"/>
  <c r="T1641" i="1"/>
  <c r="N1635" i="1"/>
  <c r="S1635" i="1" s="1"/>
  <c r="O1635" i="1"/>
  <c r="T1642" i="1"/>
  <c r="N1636" i="1"/>
  <c r="O1636" i="1"/>
  <c r="T1643" i="1"/>
  <c r="N1637" i="1"/>
  <c r="S1637" i="1" s="1"/>
  <c r="O1637" i="1"/>
  <c r="N1638" i="1"/>
  <c r="S1638" i="1" s="1"/>
  <c r="O1638" i="1"/>
  <c r="T1644" i="1"/>
  <c r="N1639" i="1"/>
  <c r="S1639" i="1" s="1"/>
  <c r="O1639" i="1"/>
  <c r="N1640" i="1"/>
  <c r="S1640" i="1" s="1"/>
  <c r="O1640" i="1"/>
  <c r="T1647" i="1"/>
  <c r="N1641" i="1"/>
  <c r="S1641" i="1" s="1"/>
  <c r="O1641" i="1"/>
  <c r="T1648" i="1"/>
  <c r="U1648" i="1" s="1"/>
  <c r="N1642" i="1"/>
  <c r="S1642" i="1" s="1"/>
  <c r="O1642" i="1"/>
  <c r="T1649" i="1"/>
  <c r="N1643" i="1"/>
  <c r="S1643" i="1" s="1"/>
  <c r="O1643" i="1"/>
  <c r="T1650" i="1"/>
  <c r="T1652" i="1"/>
  <c r="T1653" i="1"/>
  <c r="N1644" i="1"/>
  <c r="S1644" i="1" s="1"/>
  <c r="O1644" i="1"/>
  <c r="T1655" i="1"/>
  <c r="N1645" i="1"/>
  <c r="O1645" i="1"/>
  <c r="T1656" i="1"/>
  <c r="N1646" i="1"/>
  <c r="O1646" i="1"/>
  <c r="T1657" i="1"/>
  <c r="N1647" i="1"/>
  <c r="S1647" i="1" s="1"/>
  <c r="O1647" i="1"/>
  <c r="T1658" i="1"/>
  <c r="N1648" i="1"/>
  <c r="O1648" i="1"/>
  <c r="T1661" i="1"/>
  <c r="N1649" i="1"/>
  <c r="S1649" i="1" s="1"/>
  <c r="O1649" i="1"/>
  <c r="T1662" i="1"/>
  <c r="U1662" i="1" s="1"/>
  <c r="T1663" i="1"/>
  <c r="U1663" i="1" s="1"/>
  <c r="N1650" i="1"/>
  <c r="S1650" i="1" s="1"/>
  <c r="O1650" i="1"/>
  <c r="T1664" i="1"/>
  <c r="N1651" i="1"/>
  <c r="O1651" i="1"/>
  <c r="T1665" i="1"/>
  <c r="T1666" i="1"/>
  <c r="N1652" i="1"/>
  <c r="S1652" i="1" s="1"/>
  <c r="O1652" i="1"/>
  <c r="T1668" i="1"/>
  <c r="N1653" i="1"/>
  <c r="S1653" i="1" s="1"/>
  <c r="O1653" i="1"/>
  <c r="T1669" i="1"/>
  <c r="T1670" i="1"/>
  <c r="T1672" i="1"/>
  <c r="N1654" i="1"/>
  <c r="O1654" i="1"/>
  <c r="T1673" i="1"/>
  <c r="T1674" i="1"/>
  <c r="N1655" i="1"/>
  <c r="S1655" i="1" s="1"/>
  <c r="O1655" i="1"/>
  <c r="T1675" i="1"/>
  <c r="N1656" i="1"/>
  <c r="S1656" i="1" s="1"/>
  <c r="O1656" i="1"/>
  <c r="T1676" i="1"/>
  <c r="N1657" i="1"/>
  <c r="S1657" i="1" s="1"/>
  <c r="O1657" i="1"/>
  <c r="T1677" i="1"/>
  <c r="N1658" i="1"/>
  <c r="S1658" i="1" s="1"/>
  <c r="O1658" i="1"/>
  <c r="N1659" i="1"/>
  <c r="O1659" i="1"/>
  <c r="T1680" i="1"/>
  <c r="N1660" i="1"/>
  <c r="S1660" i="1" s="1"/>
  <c r="O1660" i="1"/>
  <c r="N1661" i="1"/>
  <c r="S1661" i="1" s="1"/>
  <c r="O1661" i="1"/>
  <c r="T1681" i="1"/>
  <c r="U1681" i="1" s="1"/>
  <c r="N1662" i="1"/>
  <c r="O1662" i="1"/>
  <c r="T1682" i="1"/>
  <c r="T1683" i="1"/>
  <c r="N1663" i="1"/>
  <c r="O1663" i="1"/>
  <c r="T1684" i="1"/>
  <c r="N1664" i="1"/>
  <c r="S1664" i="1" s="1"/>
  <c r="O1664" i="1"/>
  <c r="N1665" i="1"/>
  <c r="S1665" i="1" s="1"/>
  <c r="O1665" i="1"/>
  <c r="T1686" i="1"/>
  <c r="T1687" i="1"/>
  <c r="N1666" i="1"/>
  <c r="S1666" i="1" s="1"/>
  <c r="O1666" i="1"/>
  <c r="T1692" i="1"/>
  <c r="T1693" i="1"/>
  <c r="N1667" i="1"/>
  <c r="O1667" i="1"/>
  <c r="T1694" i="1"/>
  <c r="N1668" i="1"/>
  <c r="S1668" i="1" s="1"/>
  <c r="O1668" i="1"/>
  <c r="T1697" i="1"/>
  <c r="N1669" i="1"/>
  <c r="S1669" i="1" s="1"/>
  <c r="O1669" i="1"/>
  <c r="T1700" i="1"/>
  <c r="N1670" i="1"/>
  <c r="S1670" i="1" s="1"/>
  <c r="O1670" i="1"/>
  <c r="T1702" i="1"/>
  <c r="N1671" i="1"/>
  <c r="O1671" i="1"/>
  <c r="T1704" i="1"/>
  <c r="N1672" i="1"/>
  <c r="S1672" i="1" s="1"/>
  <c r="O1672" i="1"/>
  <c r="T1706" i="1"/>
  <c r="N1673" i="1"/>
  <c r="S1673" i="1" s="1"/>
  <c r="O1673" i="1"/>
  <c r="T1707" i="1"/>
  <c r="N1674" i="1"/>
  <c r="S1674" i="1" s="1"/>
  <c r="O1674" i="1"/>
  <c r="T1708" i="1"/>
  <c r="N1675" i="1"/>
  <c r="S1675" i="1" s="1"/>
  <c r="O1675" i="1"/>
  <c r="N1676" i="1"/>
  <c r="S1676" i="1" s="1"/>
  <c r="O1676" i="1"/>
  <c r="T1709" i="1"/>
  <c r="N1677" i="1"/>
  <c r="S1677" i="1" s="1"/>
  <c r="O1677" i="1"/>
  <c r="T1710" i="1"/>
  <c r="U1710" i="1" s="1"/>
  <c r="N1678" i="1"/>
  <c r="O1678" i="1"/>
  <c r="T1711" i="1"/>
  <c r="T1713" i="1"/>
  <c r="N1679" i="1"/>
  <c r="O1679" i="1"/>
  <c r="T1714" i="1"/>
  <c r="N1683" i="1"/>
  <c r="S1683" i="1" s="1"/>
  <c r="O1683" i="1"/>
  <c r="T1716" i="1"/>
  <c r="N1680" i="1"/>
  <c r="O1680" i="1"/>
  <c r="T1717" i="1"/>
  <c r="T1718" i="1"/>
  <c r="N1681" i="1"/>
  <c r="O1681" i="1"/>
  <c r="T1719" i="1"/>
  <c r="N1682" i="1"/>
  <c r="S1682" i="1" s="1"/>
  <c r="O1682" i="1"/>
  <c r="T1720" i="1"/>
  <c r="N1684" i="1"/>
  <c r="S1684" i="1" s="1"/>
  <c r="O1684" i="1"/>
  <c r="T1721" i="1"/>
  <c r="T1722" i="1"/>
  <c r="T1723" i="1"/>
  <c r="N1685" i="1"/>
  <c r="O1685" i="1"/>
  <c r="T1724" i="1"/>
  <c r="N1686" i="1"/>
  <c r="S1686" i="1" s="1"/>
  <c r="O1686" i="1"/>
  <c r="N1687" i="1"/>
  <c r="S1687" i="1" s="1"/>
  <c r="O1687" i="1"/>
  <c r="T1726" i="1"/>
  <c r="T1727" i="1"/>
  <c r="N1688" i="1"/>
  <c r="O1688" i="1"/>
  <c r="T1728" i="1"/>
  <c r="U1728" i="1" s="1"/>
  <c r="N1689" i="1"/>
  <c r="O1689" i="1"/>
  <c r="T1730" i="1"/>
  <c r="N1690" i="1"/>
  <c r="O1690" i="1"/>
  <c r="T1731" i="1"/>
  <c r="N1691" i="1"/>
  <c r="O1691" i="1"/>
  <c r="T1732" i="1"/>
  <c r="U1732" i="1" s="1"/>
  <c r="N1692" i="1"/>
  <c r="S1692" i="1" s="1"/>
  <c r="O1692" i="1"/>
  <c r="T1734" i="1"/>
  <c r="N1693" i="1"/>
  <c r="S1693" i="1" s="1"/>
  <c r="O1693" i="1"/>
  <c r="T1737" i="1"/>
  <c r="N1694" i="1"/>
  <c r="S1694" i="1" s="1"/>
  <c r="O1694" i="1"/>
  <c r="T1738" i="1"/>
  <c r="T1740" i="1"/>
  <c r="N1695" i="1"/>
  <c r="O1695" i="1"/>
  <c r="T1741" i="1"/>
  <c r="T1742" i="1"/>
  <c r="T1743" i="1"/>
  <c r="N1696" i="1"/>
  <c r="O1696" i="1"/>
  <c r="T1744" i="1"/>
  <c r="N1697" i="1"/>
  <c r="S1697" i="1" s="1"/>
  <c r="O1697" i="1"/>
  <c r="T1745" i="1"/>
  <c r="N1698" i="1"/>
  <c r="O1698" i="1"/>
  <c r="T1746" i="1"/>
  <c r="T1747" i="1"/>
  <c r="N1699" i="1"/>
  <c r="O1699" i="1"/>
  <c r="T1749" i="1"/>
  <c r="U1749" i="1" s="1"/>
  <c r="N1700" i="1"/>
  <c r="S1700" i="1" s="1"/>
  <c r="O1700" i="1"/>
  <c r="T1750" i="1"/>
  <c r="N1701" i="1"/>
  <c r="O1701" i="1"/>
  <c r="T1751" i="1"/>
  <c r="N1702" i="1"/>
  <c r="S1702" i="1" s="1"/>
  <c r="O1702" i="1"/>
  <c r="T1752" i="1"/>
  <c r="N1703" i="1"/>
  <c r="O1703" i="1"/>
  <c r="T1754" i="1"/>
  <c r="N1704" i="1"/>
  <c r="S1704" i="1" s="1"/>
  <c r="O1704" i="1"/>
  <c r="T1755" i="1"/>
  <c r="N1705" i="1"/>
  <c r="O1705" i="1"/>
  <c r="N1706" i="1"/>
  <c r="S1706" i="1" s="1"/>
  <c r="O1706" i="1"/>
  <c r="N1707" i="1"/>
  <c r="S1707" i="1" s="1"/>
  <c r="O1707" i="1"/>
  <c r="N1708" i="1"/>
  <c r="S1708" i="1" s="1"/>
  <c r="O1708" i="1"/>
  <c r="T1631" i="1"/>
  <c r="U1631" i="1" s="1"/>
  <c r="N1709" i="1"/>
  <c r="S1709" i="1" s="1"/>
  <c r="O1709" i="1"/>
  <c r="N1710" i="1"/>
  <c r="O1710" i="1"/>
  <c r="N1711" i="1"/>
  <c r="S1711" i="1" s="1"/>
  <c r="O1711" i="1"/>
  <c r="T1634" i="1"/>
  <c r="T1645" i="1"/>
  <c r="U1645" i="1" s="1"/>
  <c r="N1712" i="1"/>
  <c r="O1712" i="1"/>
  <c r="T1646" i="1"/>
  <c r="U1646" i="1" s="1"/>
  <c r="N1713" i="1"/>
  <c r="S1713" i="1" s="1"/>
  <c r="O1713" i="1"/>
  <c r="N1714" i="1"/>
  <c r="S1714" i="1" s="1"/>
  <c r="O1714" i="1"/>
  <c r="T1651" i="1"/>
  <c r="U1651" i="1" s="1"/>
  <c r="N1715" i="1"/>
  <c r="S1715" i="1" s="1"/>
  <c r="O1715" i="1"/>
  <c r="N1716" i="1"/>
  <c r="S1716" i="1" s="1"/>
  <c r="O1716" i="1"/>
  <c r="N1717" i="1"/>
  <c r="S1717" i="1" s="1"/>
  <c r="O1717" i="1"/>
  <c r="N1718" i="1"/>
  <c r="S1718" i="1" s="1"/>
  <c r="O1718" i="1"/>
  <c r="N1719" i="1"/>
  <c r="S1719" i="1" s="1"/>
  <c r="O1719" i="1"/>
  <c r="T1654" i="1"/>
  <c r="N1720" i="1"/>
  <c r="S1720" i="1" s="1"/>
  <c r="O1720" i="1"/>
  <c r="T1659" i="1"/>
  <c r="U1659" i="1" s="1"/>
  <c r="N1721" i="1"/>
  <c r="S1721" i="1" s="1"/>
  <c r="O1721" i="1"/>
  <c r="T1660" i="1"/>
  <c r="N1722" i="1"/>
  <c r="S1722" i="1" s="1"/>
  <c r="O1722" i="1"/>
  <c r="N1723" i="1"/>
  <c r="S1723" i="1" s="1"/>
  <c r="O1723" i="1"/>
  <c r="T1667" i="1"/>
  <c r="N1724" i="1"/>
  <c r="S1724" i="1" s="1"/>
  <c r="O1724" i="1"/>
  <c r="T1671" i="1"/>
  <c r="U1671" i="1" s="1"/>
  <c r="N1725" i="1"/>
  <c r="S1725" i="1" s="1"/>
  <c r="O1725" i="1"/>
  <c r="T1678" i="1"/>
  <c r="U1678" i="1" s="1"/>
  <c r="T1679" i="1"/>
  <c r="U1679" i="1" s="1"/>
  <c r="N1726" i="1"/>
  <c r="S1726" i="1" s="1"/>
  <c r="O1726" i="1"/>
  <c r="N1727" i="1"/>
  <c r="S1727" i="1" s="1"/>
  <c r="O1727" i="1"/>
  <c r="T1685" i="1"/>
  <c r="N1728" i="1"/>
  <c r="O1728" i="1"/>
  <c r="T1688" i="1"/>
  <c r="N1729" i="1"/>
  <c r="O1729" i="1"/>
  <c r="N1730" i="1"/>
  <c r="S1730" i="1" s="1"/>
  <c r="O1730" i="1"/>
  <c r="T1689" i="1"/>
  <c r="U1689" i="1" s="1"/>
  <c r="N1731" i="1"/>
  <c r="S1731" i="1" s="1"/>
  <c r="O1731" i="1"/>
  <c r="T1690" i="1"/>
  <c r="U1690" i="1" s="1"/>
  <c r="N1732" i="1"/>
  <c r="O1732" i="1"/>
  <c r="T1691" i="1"/>
  <c r="U1691" i="1" s="1"/>
  <c r="N1733" i="1"/>
  <c r="O1733" i="1"/>
  <c r="T1695" i="1"/>
  <c r="U1695" i="1" s="1"/>
  <c r="N1734" i="1"/>
  <c r="S1734" i="1" s="1"/>
  <c r="O1734" i="1"/>
  <c r="T1696" i="1"/>
  <c r="T1698" i="1"/>
  <c r="U1698" i="1" s="1"/>
  <c r="T1699" i="1"/>
  <c r="T1701" i="1"/>
  <c r="U1701" i="1" s="1"/>
  <c r="T1703" i="1"/>
  <c r="U1703" i="1" s="1"/>
  <c r="T1705" i="1"/>
  <c r="U1705" i="1" s="1"/>
  <c r="N1735" i="1"/>
  <c r="O1735" i="1"/>
  <c r="T1712" i="1"/>
  <c r="U1712" i="1" s="1"/>
  <c r="N1736" i="1"/>
  <c r="O1736" i="1"/>
  <c r="N1737" i="1"/>
  <c r="S1737" i="1" s="1"/>
  <c r="O1737" i="1"/>
  <c r="T1715" i="1"/>
  <c r="N1738" i="1"/>
  <c r="S1738" i="1" s="1"/>
  <c r="O1738" i="1"/>
  <c r="T1725" i="1"/>
  <c r="N1739" i="1"/>
  <c r="O1739" i="1"/>
  <c r="T1729" i="1"/>
  <c r="U1729" i="1" s="1"/>
  <c r="N1740" i="1"/>
  <c r="S1740" i="1" s="1"/>
  <c r="O1740" i="1"/>
  <c r="N1741" i="1"/>
  <c r="S1741" i="1" s="1"/>
  <c r="O1741" i="1"/>
  <c r="T1733" i="1"/>
  <c r="U1733" i="1" s="1"/>
  <c r="N1742" i="1"/>
  <c r="S1742" i="1" s="1"/>
  <c r="O1742" i="1"/>
  <c r="N1743" i="1"/>
  <c r="O1743" i="1"/>
  <c r="N1744" i="1"/>
  <c r="S1744" i="1" s="1"/>
  <c r="O1744" i="1"/>
  <c r="N1745" i="1"/>
  <c r="S1745" i="1" s="1"/>
  <c r="O1745" i="1"/>
  <c r="N1746" i="1"/>
  <c r="S1746" i="1" s="1"/>
  <c r="O1746" i="1"/>
  <c r="N1747" i="1"/>
  <c r="S1747" i="1" s="1"/>
  <c r="O1747" i="1"/>
  <c r="N1748" i="1"/>
  <c r="O1748" i="1"/>
  <c r="N1749" i="1"/>
  <c r="O1749" i="1"/>
  <c r="N1750" i="1"/>
  <c r="S1750" i="1" s="1"/>
  <c r="O1750" i="1"/>
  <c r="N1751" i="1"/>
  <c r="S1751" i="1" s="1"/>
  <c r="O1751" i="1"/>
  <c r="T1735" i="1"/>
  <c r="N1752" i="1"/>
  <c r="O1752" i="1"/>
  <c r="T1736" i="1"/>
  <c r="N1753" i="1"/>
  <c r="S1753" i="1" s="1"/>
  <c r="O1753" i="1"/>
  <c r="T1739" i="1"/>
  <c r="U1739" i="1" s="1"/>
  <c r="N1754" i="1"/>
  <c r="S1754" i="1" s="1"/>
  <c r="O1754" i="1"/>
  <c r="T1748" i="1"/>
  <c r="N1755" i="1"/>
  <c r="S1755" i="1" s="1"/>
  <c r="O1755" i="1"/>
  <c r="T1753" i="1"/>
  <c r="N1756" i="1"/>
  <c r="O1756" i="1"/>
  <c r="T1756" i="1"/>
  <c r="U1025" i="1" l="1"/>
  <c r="S1025" i="1"/>
  <c r="S878" i="1"/>
  <c r="U372" i="1"/>
  <c r="S372" i="1"/>
  <c r="U220" i="1"/>
  <c r="S220" i="1"/>
  <c r="S875" i="1"/>
  <c r="S1377" i="1"/>
  <c r="S692" i="1"/>
  <c r="S1749" i="1"/>
  <c r="S687" i="1"/>
  <c r="S685" i="1"/>
  <c r="S1370" i="1"/>
  <c r="S318" i="1"/>
  <c r="S491" i="1"/>
  <c r="S1366" i="1"/>
  <c r="S211" i="1"/>
  <c r="S1360" i="1"/>
  <c r="S1358" i="1"/>
  <c r="S305" i="1"/>
  <c r="S1350" i="1"/>
  <c r="S116" i="1"/>
  <c r="S1327" i="1"/>
  <c r="S1732" i="1"/>
  <c r="S1317" i="1"/>
  <c r="S863" i="1"/>
  <c r="S1286" i="1"/>
  <c r="S201" i="1"/>
  <c r="S1275" i="1"/>
  <c r="S84" i="1"/>
  <c r="S71" i="1"/>
  <c r="S1312" i="1"/>
  <c r="S649" i="1"/>
  <c r="S1294" i="1"/>
  <c r="S830" i="1"/>
  <c r="S1256" i="1"/>
  <c r="S1238" i="1"/>
  <c r="S1231" i="1"/>
  <c r="S1217" i="1"/>
  <c r="S354" i="1"/>
  <c r="S518" i="1"/>
  <c r="S822" i="1"/>
  <c r="S1681" i="1"/>
  <c r="S733" i="1"/>
  <c r="S962" i="1"/>
  <c r="S816" i="1"/>
  <c r="S34" i="1"/>
  <c r="S427" i="1"/>
  <c r="S411" i="1"/>
  <c r="S1129" i="1"/>
  <c r="S1663" i="1"/>
  <c r="S163" i="1"/>
  <c r="S1080" i="1"/>
  <c r="S157" i="1"/>
  <c r="S729" i="1"/>
  <c r="S1392" i="1"/>
  <c r="S396" i="1"/>
  <c r="S1648" i="1"/>
  <c r="S1047" i="1"/>
  <c r="S1045" i="1"/>
  <c r="S903" i="1"/>
  <c r="S9" i="1"/>
  <c r="S1111" i="1"/>
  <c r="S1636" i="1"/>
  <c r="U1632" i="1"/>
  <c r="S1632" i="1"/>
  <c r="S1379" i="1"/>
  <c r="S1376" i="1"/>
  <c r="S370" i="1"/>
  <c r="S844" i="1"/>
  <c r="S321" i="1"/>
  <c r="S560" i="1"/>
  <c r="S558" i="1"/>
  <c r="S317" i="1"/>
  <c r="S316" i="1"/>
  <c r="S1365" i="1"/>
  <c r="S1363" i="1"/>
  <c r="S839" i="1"/>
  <c r="S306" i="1"/>
  <c r="S836" i="1"/>
  <c r="S1344" i="1"/>
  <c r="S1328" i="1"/>
  <c r="S1012" i="1"/>
  <c r="S1591" i="1"/>
  <c r="S301" i="1"/>
  <c r="S1728" i="1"/>
  <c r="S296" i="1"/>
  <c r="S542" i="1"/>
  <c r="S1583" i="1"/>
  <c r="S76" i="1"/>
  <c r="S656" i="1"/>
  <c r="S1620" i="1"/>
  <c r="S645" i="1"/>
  <c r="S634" i="1"/>
  <c r="S1710" i="1"/>
  <c r="S532" i="1"/>
  <c r="S616" i="1"/>
  <c r="S1221" i="1"/>
  <c r="S461" i="1"/>
  <c r="S52" i="1"/>
  <c r="S453" i="1"/>
  <c r="S978" i="1"/>
  <c r="S47" i="1"/>
  <c r="S1185" i="1"/>
  <c r="S953" i="1"/>
  <c r="S435" i="1"/>
  <c r="S944" i="1"/>
  <c r="S420" i="1"/>
  <c r="S1152" i="1"/>
  <c r="S1117" i="1"/>
  <c r="S1662" i="1"/>
  <c r="S592" i="1"/>
  <c r="S786" i="1"/>
  <c r="S730" i="1"/>
  <c r="S20" i="1"/>
  <c r="S154" i="1"/>
  <c r="S1502" i="1"/>
  <c r="S702" i="1"/>
  <c r="S393" i="1"/>
  <c r="S904" i="1"/>
  <c r="S574" i="1"/>
  <c r="S222" i="1"/>
  <c r="S1108" i="1"/>
  <c r="P1754" i="1"/>
  <c r="P1750" i="1"/>
  <c r="P1753" i="1"/>
  <c r="P1749" i="1"/>
  <c r="P1728" i="1"/>
  <c r="P1704" i="1"/>
  <c r="P1665" i="1"/>
  <c r="P1649" i="1"/>
  <c r="P1637" i="1"/>
  <c r="P1627" i="1"/>
  <c r="P1620" i="1"/>
  <c r="P1619" i="1"/>
  <c r="P1616" i="1"/>
  <c r="P1614" i="1"/>
  <c r="P1604" i="1"/>
  <c r="P1603" i="1"/>
  <c r="P1594" i="1"/>
  <c r="P1583" i="1"/>
  <c r="P1579" i="1"/>
  <c r="P1567" i="1"/>
  <c r="P1563" i="1"/>
  <c r="P1559" i="1"/>
  <c r="P1683" i="1"/>
  <c r="P1624" i="1"/>
  <c r="P1548" i="1"/>
  <c r="P1544" i="1"/>
  <c r="P1533" i="1"/>
  <c r="P1336" i="1"/>
  <c r="P1332" i="1"/>
  <c r="P1511" i="1"/>
  <c r="P1485" i="1"/>
  <c r="P1372" i="1"/>
  <c r="P1367" i="1"/>
  <c r="P1365" i="1"/>
  <c r="P1315" i="1"/>
  <c r="P1311" i="1"/>
  <c r="P1299" i="1"/>
  <c r="P1197" i="1"/>
  <c r="P1193" i="1"/>
  <c r="P1189" i="1"/>
  <c r="P1186" i="1"/>
  <c r="P1740" i="1"/>
  <c r="P1667" i="1"/>
  <c r="P1741" i="1"/>
  <c r="P1746" i="1"/>
  <c r="P1732" i="1"/>
  <c r="P1722" i="1"/>
  <c r="P1711" i="1"/>
  <c r="P1693" i="1"/>
  <c r="P1705" i="1"/>
  <c r="P1701" i="1"/>
  <c r="P1681" i="1"/>
  <c r="P1679" i="1"/>
  <c r="P1676" i="1"/>
  <c r="P1672" i="1"/>
  <c r="P1659" i="1"/>
  <c r="P1606" i="1"/>
  <c r="P1595" i="1"/>
  <c r="P1588" i="1"/>
  <c r="P1568" i="1"/>
  <c r="P1564" i="1"/>
  <c r="P1560" i="1"/>
  <c r="P1641" i="1"/>
  <c r="P1577" i="1"/>
  <c r="P1571" i="1"/>
  <c r="P1382" i="1"/>
  <c r="P1288" i="1"/>
  <c r="P1175" i="1"/>
  <c r="P1164" i="1"/>
  <c r="P1139" i="1"/>
  <c r="P1476" i="1"/>
  <c r="P1744" i="1"/>
  <c r="P1725" i="1"/>
  <c r="P1658" i="1"/>
  <c r="P1756" i="1"/>
  <c r="P1696" i="1"/>
  <c r="P1669" i="1"/>
  <c r="P1666" i="1"/>
  <c r="P1663" i="1"/>
  <c r="P1660" i="1"/>
  <c r="P1639" i="1"/>
  <c r="P1644" i="1"/>
  <c r="P1642" i="1"/>
  <c r="P1635" i="1"/>
  <c r="P1630" i="1"/>
  <c r="P1625" i="1"/>
  <c r="P1610" i="1"/>
  <c r="P1597" i="1"/>
  <c r="P1601" i="1"/>
  <c r="P1589" i="1"/>
  <c r="P1580" i="1"/>
  <c r="P1581" i="1"/>
  <c r="P1555" i="1"/>
  <c r="P1648" i="1"/>
  <c r="P1628" i="1"/>
  <c r="P1613" i="1"/>
  <c r="P1600" i="1"/>
  <c r="P1550" i="1"/>
  <c r="P1546" i="1"/>
  <c r="P1542" i="1"/>
  <c r="P1535" i="1"/>
  <c r="P1532" i="1"/>
  <c r="P1518" i="1"/>
  <c r="P1515" i="1"/>
  <c r="P1294" i="1"/>
  <c r="P1435" i="1"/>
  <c r="P1370" i="1"/>
  <c r="P1366" i="1"/>
  <c r="P1450" i="1"/>
  <c r="P1347" i="1"/>
  <c r="P1330" i="1"/>
  <c r="P1313" i="1"/>
  <c r="P1437" i="1"/>
  <c r="P1223" i="1"/>
  <c r="P1301" i="1"/>
  <c r="P1195" i="1"/>
  <c r="P1191" i="1"/>
  <c r="P1187" i="1"/>
  <c r="P1171" i="1"/>
  <c r="P1745" i="1"/>
  <c r="P1662" i="1"/>
  <c r="P1726" i="1"/>
  <c r="P1752" i="1"/>
  <c r="P1733" i="1"/>
  <c r="P1730" i="1"/>
  <c r="P1724" i="1"/>
  <c r="P1720" i="1"/>
  <c r="P1716" i="1"/>
  <c r="P1713" i="1"/>
  <c r="P1710" i="1"/>
  <c r="P1707" i="1"/>
  <c r="P1700" i="1"/>
  <c r="P1695" i="1"/>
  <c r="P1692" i="1"/>
  <c r="P1678" i="1"/>
  <c r="P1684" i="1"/>
  <c r="P1680" i="1"/>
  <c r="P1661" i="1"/>
  <c r="P1645" i="1"/>
  <c r="P1622" i="1"/>
  <c r="P1631" i="1"/>
  <c r="P1615" i="1"/>
  <c r="P1609" i="1"/>
  <c r="P1602" i="1"/>
  <c r="P1593" i="1"/>
  <c r="P1586" i="1"/>
  <c r="P1578" i="1"/>
  <c r="P1556" i="1"/>
  <c r="P1691" i="1"/>
  <c r="P1605" i="1"/>
  <c r="P1572" i="1"/>
  <c r="P1442" i="1"/>
  <c r="P1179" i="1"/>
  <c r="P1736" i="1"/>
  <c r="P1734" i="1"/>
  <c r="P1712" i="1"/>
  <c r="P1708" i="1"/>
  <c r="P1685" i="1"/>
  <c r="P1673" i="1"/>
  <c r="P1655" i="1"/>
  <c r="P1650" i="1"/>
  <c r="P1643" i="1"/>
  <c r="P1629" i="1"/>
  <c r="P1621" i="1"/>
  <c r="P1617" i="1"/>
  <c r="P1596" i="1"/>
  <c r="P1590" i="1"/>
  <c r="P1584" i="1"/>
  <c r="P1575" i="1"/>
  <c r="P1566" i="1"/>
  <c r="P1552" i="1"/>
  <c r="P1538" i="1"/>
  <c r="P1529" i="1"/>
  <c r="P1526" i="1"/>
  <c r="P1523" i="1"/>
  <c r="P1521" i="1"/>
  <c r="P1508" i="1"/>
  <c r="P1506" i="1"/>
  <c r="P1505" i="1"/>
  <c r="P1503" i="1"/>
  <c r="P1502" i="1"/>
  <c r="P1501" i="1"/>
  <c r="P1499" i="1"/>
  <c r="P1488" i="1"/>
  <c r="P1480" i="1"/>
  <c r="P1478" i="1"/>
  <c r="P1380" i="1"/>
  <c r="P1378" i="1"/>
  <c r="P1377" i="1"/>
  <c r="P1375" i="1"/>
  <c r="P1445" i="1"/>
  <c r="P1444" i="1"/>
  <c r="P1357" i="1"/>
  <c r="P1355" i="1"/>
  <c r="P1354" i="1"/>
  <c r="P1352" i="1"/>
  <c r="P1351" i="1"/>
  <c r="P1344" i="1"/>
  <c r="P1342" i="1"/>
  <c r="P1340" i="1"/>
  <c r="P1338" i="1"/>
  <c r="P1334" i="1"/>
  <c r="P1282" i="1"/>
  <c r="P1438" i="1"/>
  <c r="P1279" i="1"/>
  <c r="P1309" i="1"/>
  <c r="P1307" i="1"/>
  <c r="P1305" i="1"/>
  <c r="P1303" i="1"/>
  <c r="P1296" i="1"/>
  <c r="P1433" i="1"/>
  <c r="P1431" i="1"/>
  <c r="P1430" i="1"/>
  <c r="P1428" i="1"/>
  <c r="P1271" i="1"/>
  <c r="P1270" i="1"/>
  <c r="P1269" i="1"/>
  <c r="P1268" i="1"/>
  <c r="P1267" i="1"/>
  <c r="P1265" i="1"/>
  <c r="P1263" i="1"/>
  <c r="P1262" i="1"/>
  <c r="P1260" i="1"/>
  <c r="P1259" i="1"/>
  <c r="P1257" i="1"/>
  <c r="P1255" i="1"/>
  <c r="P1252" i="1"/>
  <c r="P1250" i="1"/>
  <c r="P1248" i="1"/>
  <c r="P1246" i="1"/>
  <c r="P1244" i="1"/>
  <c r="P1243" i="1"/>
  <c r="P1242" i="1"/>
  <c r="P1241" i="1"/>
  <c r="P1423" i="1"/>
  <c r="P1421" i="1"/>
  <c r="P1419" i="1"/>
  <c r="P1417" i="1"/>
  <c r="P1235" i="1"/>
  <c r="P1233" i="1"/>
  <c r="P1231" i="1"/>
  <c r="P1229" i="1"/>
  <c r="P1227" i="1"/>
  <c r="P1225" i="1"/>
  <c r="P1220" i="1"/>
  <c r="P1218" i="1"/>
  <c r="P1217" i="1"/>
  <c r="P1414" i="1"/>
  <c r="P1413" i="1"/>
  <c r="P1184" i="1"/>
  <c r="P1180" i="1"/>
  <c r="P1162" i="1"/>
  <c r="P1409" i="1"/>
  <c r="P1407" i="1"/>
  <c r="P1161" i="1"/>
  <c r="P1565" i="1"/>
  <c r="P1477" i="1"/>
  <c r="P1069" i="1"/>
  <c r="P1113" i="1"/>
  <c r="P1385" i="1"/>
  <c r="P1384" i="1"/>
  <c r="P1055" i="1"/>
  <c r="P1400" i="1"/>
  <c r="P1054" i="1"/>
  <c r="P1053" i="1"/>
  <c r="P1050" i="1"/>
  <c r="P1203" i="1"/>
  <c r="P1030" i="1"/>
  <c r="P1025" i="1"/>
  <c r="P1033" i="1"/>
  <c r="P1214" i="1"/>
  <c r="P1014" i="1"/>
  <c r="P1064" i="1"/>
  <c r="P1028" i="1"/>
  <c r="P1735" i="1"/>
  <c r="P1729" i="1"/>
  <c r="P1717" i="1"/>
  <c r="P1702" i="1"/>
  <c r="P1677" i="1"/>
  <c r="P1664" i="1"/>
  <c r="P1646" i="1"/>
  <c r="P1636" i="1"/>
  <c r="P1748" i="1"/>
  <c r="P1743" i="1"/>
  <c r="P1738" i="1"/>
  <c r="P1731" i="1"/>
  <c r="P1723" i="1"/>
  <c r="P1719" i="1"/>
  <c r="P1709" i="1"/>
  <c r="P1699" i="1"/>
  <c r="P1698" i="1"/>
  <c r="P1689" i="1"/>
  <c r="P1688" i="1"/>
  <c r="P1687" i="1"/>
  <c r="P1682" i="1"/>
  <c r="P1675" i="1"/>
  <c r="P1670" i="1"/>
  <c r="P1654" i="1"/>
  <c r="P1638" i="1"/>
  <c r="P1633" i="1"/>
  <c r="P1612" i="1"/>
  <c r="P1607" i="1"/>
  <c r="P1599" i="1"/>
  <c r="P1587" i="1"/>
  <c r="P1570" i="1"/>
  <c r="P1562" i="1"/>
  <c r="P1554" i="1"/>
  <c r="P1547" i="1"/>
  <c r="P1540" i="1"/>
  <c r="P1536" i="1"/>
  <c r="P1534" i="1"/>
  <c r="P1516" i="1"/>
  <c r="P1514" i="1"/>
  <c r="P1512" i="1"/>
  <c r="P1510" i="1"/>
  <c r="P1497" i="1"/>
  <c r="P1492" i="1"/>
  <c r="P1490" i="1"/>
  <c r="P1484" i="1"/>
  <c r="P1482" i="1"/>
  <c r="P1201" i="1"/>
  <c r="P1381" i="1"/>
  <c r="P1368" i="1"/>
  <c r="P1451" i="1"/>
  <c r="P1364" i="1"/>
  <c r="P1362" i="1"/>
  <c r="P1449" i="1"/>
  <c r="P1361" i="1"/>
  <c r="P1349" i="1"/>
  <c r="P1348" i="1"/>
  <c r="P1346" i="1"/>
  <c r="P1329" i="1"/>
  <c r="P1327" i="1"/>
  <c r="P1326" i="1"/>
  <c r="P1324" i="1"/>
  <c r="P1321" i="1"/>
  <c r="P1319" i="1"/>
  <c r="P1317" i="1"/>
  <c r="P1287" i="1"/>
  <c r="P1285" i="1"/>
  <c r="P1276" i="1"/>
  <c r="P1274" i="1"/>
  <c r="P1272" i="1"/>
  <c r="P1316" i="1"/>
  <c r="P1314" i="1"/>
  <c r="P1312" i="1"/>
  <c r="P1310" i="1"/>
  <c r="P1298" i="1"/>
  <c r="P1412" i="1"/>
  <c r="P1178" i="1"/>
  <c r="P1177" i="1"/>
  <c r="P1173" i="1"/>
  <c r="P1169" i="1"/>
  <c r="P1410" i="1"/>
  <c r="P1143" i="1"/>
  <c r="P1141" i="1"/>
  <c r="P1138" i="1"/>
  <c r="P1402" i="1"/>
  <c r="P1137" i="1"/>
  <c r="P1136" i="1"/>
  <c r="P1135" i="1"/>
  <c r="P1134" i="1"/>
  <c r="P1133" i="1"/>
  <c r="P1132" i="1"/>
  <c r="P1131" i="1"/>
  <c r="P1130" i="1"/>
  <c r="P1129" i="1"/>
  <c r="P1128" i="1"/>
  <c r="P1127" i="1"/>
  <c r="P1401" i="1"/>
  <c r="P1089" i="1"/>
  <c r="P1088" i="1"/>
  <c r="P1087" i="1"/>
  <c r="P1086" i="1"/>
  <c r="P1085" i="1"/>
  <c r="P1084" i="1"/>
  <c r="P1083" i="1"/>
  <c r="P1082" i="1"/>
  <c r="P1081" i="1"/>
  <c r="P1080" i="1"/>
  <c r="P1079" i="1"/>
  <c r="P1078" i="1"/>
  <c r="P1077" i="1"/>
  <c r="P1076" i="1"/>
  <c r="P1075" i="1"/>
  <c r="P1074" i="1"/>
  <c r="P1073" i="1"/>
  <c r="P1072" i="1"/>
  <c r="P1071" i="1"/>
  <c r="P1070" i="1"/>
  <c r="P1398" i="1"/>
  <c r="P1114" i="1"/>
  <c r="P1395" i="1"/>
  <c r="P1394" i="1"/>
  <c r="P1391" i="1"/>
  <c r="P1390" i="1"/>
  <c r="P1112" i="1"/>
  <c r="P1051" i="1"/>
  <c r="P1393" i="1"/>
  <c r="P1721" i="1"/>
  <c r="P1703" i="1"/>
  <c r="P1668" i="1"/>
  <c r="P1651" i="1"/>
  <c r="P1626" i="1"/>
  <c r="P1751" i="1"/>
  <c r="P1747" i="1"/>
  <c r="P1739" i="1"/>
  <c r="P1727" i="1"/>
  <c r="P1715" i="1"/>
  <c r="P1714" i="1"/>
  <c r="P1706" i="1"/>
  <c r="P1697" i="1"/>
  <c r="P1690" i="1"/>
  <c r="P1671" i="1"/>
  <c r="P1657" i="1"/>
  <c r="P1653" i="1"/>
  <c r="P1634" i="1"/>
  <c r="P1608" i="1"/>
  <c r="P1592" i="1"/>
  <c r="P1582" i="1"/>
  <c r="P1573" i="1"/>
  <c r="P1558" i="1"/>
  <c r="P1549" i="1"/>
  <c r="P1545" i="1"/>
  <c r="P1543" i="1"/>
  <c r="P1541" i="1"/>
  <c r="P1539" i="1"/>
  <c r="P1537" i="1"/>
  <c r="P1531" i="1"/>
  <c r="P1519" i="1"/>
  <c r="P1517" i="1"/>
  <c r="P1513" i="1"/>
  <c r="P1496" i="1"/>
  <c r="P1495" i="1"/>
  <c r="P1494" i="1"/>
  <c r="P1493" i="1"/>
  <c r="P1491" i="1"/>
  <c r="P1489" i="1"/>
  <c r="P1487" i="1"/>
  <c r="P1486" i="1"/>
  <c r="P1483" i="1"/>
  <c r="P1481" i="1"/>
  <c r="P1371" i="1"/>
  <c r="P1369" i="1"/>
  <c r="P1363" i="1"/>
  <c r="P1448" i="1"/>
  <c r="P1350" i="1"/>
  <c r="P1345" i="1"/>
  <c r="P1328" i="1"/>
  <c r="P1325" i="1"/>
  <c r="P1323" i="1"/>
  <c r="P1322" i="1"/>
  <c r="P1320" i="1"/>
  <c r="P1318" i="1"/>
  <c r="P1441" i="1"/>
  <c r="P1440" i="1"/>
  <c r="P1286" i="1"/>
  <c r="P1284" i="1"/>
  <c r="P1277" i="1"/>
  <c r="P1275" i="1"/>
  <c r="P1273" i="1"/>
  <c r="P1302" i="1"/>
  <c r="P1300" i="1"/>
  <c r="P1411" i="1"/>
  <c r="P1176" i="1"/>
  <c r="P1174" i="1"/>
  <c r="P1172" i="1"/>
  <c r="P1170" i="1"/>
  <c r="P1168" i="1"/>
  <c r="P1167" i="1"/>
  <c r="P1166" i="1"/>
  <c r="P1165" i="1"/>
  <c r="P1163" i="1"/>
  <c r="P1142" i="1"/>
  <c r="P1140" i="1"/>
  <c r="P1755" i="1"/>
  <c r="P1742" i="1"/>
  <c r="P1737" i="1"/>
  <c r="P1718" i="1"/>
  <c r="P1694" i="1"/>
  <c r="P1686" i="1"/>
  <c r="P1674" i="1"/>
  <c r="P1656" i="1"/>
  <c r="P1652" i="1"/>
  <c r="P1647" i="1"/>
  <c r="P1640" i="1"/>
  <c r="P1632" i="1"/>
  <c r="P1623" i="1"/>
  <c r="P1618" i="1"/>
  <c r="P1611" i="1"/>
  <c r="P1598" i="1"/>
  <c r="P1591" i="1"/>
  <c r="P1585" i="1"/>
  <c r="P1576" i="1"/>
  <c r="P1574" i="1"/>
  <c r="P1569" i="1"/>
  <c r="P1561" i="1"/>
  <c r="P1557" i="1"/>
  <c r="P1399" i="1"/>
  <c r="P1396" i="1"/>
  <c r="P1392" i="1"/>
  <c r="P1386" i="1"/>
  <c r="P1063" i="1"/>
  <c r="P1062" i="1"/>
  <c r="P1061" i="1"/>
  <c r="P1047" i="1"/>
  <c r="P1042" i="1"/>
  <c r="P1039" i="1"/>
  <c r="P1211" i="1"/>
  <c r="P1031" i="1"/>
  <c r="P1056" i="1"/>
  <c r="P1111" i="1"/>
  <c r="P1553" i="1"/>
  <c r="P1551" i="1"/>
  <c r="P1530" i="1"/>
  <c r="P1528" i="1"/>
  <c r="P1527" i="1"/>
  <c r="P1525" i="1"/>
  <c r="P1524" i="1"/>
  <c r="P1522" i="1"/>
  <c r="P1520" i="1"/>
  <c r="P1509" i="1"/>
  <c r="P1507" i="1"/>
  <c r="P1504" i="1"/>
  <c r="P1500" i="1"/>
  <c r="P1498" i="1"/>
  <c r="P1479" i="1"/>
  <c r="P1379" i="1"/>
  <c r="P1376" i="1"/>
  <c r="P1374" i="1"/>
  <c r="P1373" i="1"/>
  <c r="P1447" i="1"/>
  <c r="P1446" i="1"/>
  <c r="P1360" i="1"/>
  <c r="P1359" i="1"/>
  <c r="P1358" i="1"/>
  <c r="P1356" i="1"/>
  <c r="P1353" i="1"/>
  <c r="P1443" i="1"/>
  <c r="P1343" i="1"/>
  <c r="P1341" i="1"/>
  <c r="P1339" i="1"/>
  <c r="P1337" i="1"/>
  <c r="P1335" i="1"/>
  <c r="P1333" i="1"/>
  <c r="P1331" i="1"/>
  <c r="P1283" i="1"/>
  <c r="P1439" i="1"/>
  <c r="P1281" i="1"/>
  <c r="P1280" i="1"/>
  <c r="P1278" i="1"/>
  <c r="P1308" i="1"/>
  <c r="P1306" i="1"/>
  <c r="P1304" i="1"/>
  <c r="P1297" i="1"/>
  <c r="P1295" i="1"/>
  <c r="P1293" i="1"/>
  <c r="P1436" i="1"/>
  <c r="P1434" i="1"/>
  <c r="P1432" i="1"/>
  <c r="P1429" i="1"/>
  <c r="P1427" i="1"/>
  <c r="P1426" i="1"/>
  <c r="P1425" i="1"/>
  <c r="P1266" i="1"/>
  <c r="P1264" i="1"/>
  <c r="P1424" i="1"/>
  <c r="P1261" i="1"/>
  <c r="P1258" i="1"/>
  <c r="P1256" i="1"/>
  <c r="P1254" i="1"/>
  <c r="P1253" i="1"/>
  <c r="P1251" i="1"/>
  <c r="P1249" i="1"/>
  <c r="P1247" i="1"/>
  <c r="P1245" i="1"/>
  <c r="P1240" i="1"/>
  <c r="P1239" i="1"/>
  <c r="P1238" i="1"/>
  <c r="P1422" i="1"/>
  <c r="P1420" i="1"/>
  <c r="P1418" i="1"/>
  <c r="P1237" i="1"/>
  <c r="P1236" i="1"/>
  <c r="P1234" i="1"/>
  <c r="P1232" i="1"/>
  <c r="P1230" i="1"/>
  <c r="P1228" i="1"/>
  <c r="P1226" i="1"/>
  <c r="P1224" i="1"/>
  <c r="P1222" i="1"/>
  <c r="P1221" i="1"/>
  <c r="P1219" i="1"/>
  <c r="P1416" i="1"/>
  <c r="P1216" i="1"/>
  <c r="P1415" i="1"/>
  <c r="P1199" i="1"/>
  <c r="P1198" i="1"/>
  <c r="P1196" i="1"/>
  <c r="P1194" i="1"/>
  <c r="P1192" i="1"/>
  <c r="P1190" i="1"/>
  <c r="P1188" i="1"/>
  <c r="P1185" i="1"/>
  <c r="P1183" i="1"/>
  <c r="P1182" i="1"/>
  <c r="P1181" i="1"/>
  <c r="P1408" i="1"/>
  <c r="P1406" i="1"/>
  <c r="P1160" i="1"/>
  <c r="P1159" i="1"/>
  <c r="P1158" i="1"/>
  <c r="P1157" i="1"/>
  <c r="P1405" i="1"/>
  <c r="P1156" i="1"/>
  <c r="P1155" i="1"/>
  <c r="P1154" i="1"/>
  <c r="P1153" i="1"/>
  <c r="P1152" i="1"/>
  <c r="P1151" i="1"/>
  <c r="P1150" i="1"/>
  <c r="P1149" i="1"/>
  <c r="P1148" i="1"/>
  <c r="P1147" i="1"/>
  <c r="P1404" i="1"/>
  <c r="P1403" i="1"/>
  <c r="P1146" i="1"/>
  <c r="P1145" i="1"/>
  <c r="P1144" i="1"/>
  <c r="P1126" i="1"/>
  <c r="P1125" i="1"/>
  <c r="P1124" i="1"/>
  <c r="P1123" i="1"/>
  <c r="P1122" i="1"/>
  <c r="P1121" i="1"/>
  <c r="P1120" i="1"/>
  <c r="P1119" i="1"/>
  <c r="P1118" i="1"/>
  <c r="P1117" i="1"/>
  <c r="P1116" i="1"/>
  <c r="P1115" i="1"/>
  <c r="P1091" i="1"/>
  <c r="P1090" i="1"/>
  <c r="P1068" i="1"/>
  <c r="P1397" i="1"/>
  <c r="P1043" i="1"/>
  <c r="P1212" i="1"/>
  <c r="P932" i="1"/>
  <c r="P919" i="1"/>
  <c r="P1387" i="1"/>
  <c r="P1048" i="1"/>
  <c r="P1046" i="1"/>
  <c r="P1040" i="1"/>
  <c r="P1038" i="1"/>
  <c r="P1023" i="1"/>
  <c r="P1022" i="1"/>
  <c r="P1017" i="1"/>
  <c r="P1013" i="1"/>
  <c r="P933" i="1"/>
  <c r="P925" i="1"/>
  <c r="P920" i="1"/>
  <c r="P912" i="1"/>
  <c r="P904" i="1"/>
  <c r="P903" i="1"/>
  <c r="P901" i="1"/>
  <c r="P899" i="1"/>
  <c r="P890" i="1"/>
  <c r="P889" i="1"/>
  <c r="P873" i="1"/>
  <c r="P891" i="1"/>
  <c r="P885" i="1"/>
  <c r="P872" i="1"/>
  <c r="P866" i="1"/>
  <c r="P853" i="1"/>
  <c r="P1045" i="1"/>
  <c r="P1037" i="1"/>
  <c r="P1110" i="1"/>
  <c r="P1109" i="1"/>
  <c r="P1108" i="1"/>
  <c r="P1210" i="1"/>
  <c r="P1027" i="1"/>
  <c r="P1026" i="1"/>
  <c r="P1021" i="1"/>
  <c r="P1016" i="1"/>
  <c r="P1012" i="1"/>
  <c r="P1011" i="1"/>
  <c r="P1010" i="1"/>
  <c r="P1005" i="1"/>
  <c r="P1003" i="1"/>
  <c r="P1002" i="1"/>
  <c r="P1001" i="1"/>
  <c r="P1000" i="1"/>
  <c r="P999" i="1"/>
  <c r="P998" i="1"/>
  <c r="P997" i="1"/>
  <c r="P996" i="1"/>
  <c r="P995" i="1"/>
  <c r="P994" i="1"/>
  <c r="P993" i="1"/>
  <c r="P992" i="1"/>
  <c r="P991" i="1"/>
  <c r="P990" i="1"/>
  <c r="P989" i="1"/>
  <c r="P988" i="1"/>
  <c r="P987" i="1"/>
  <c r="P986" i="1"/>
  <c r="P985" i="1"/>
  <c r="P984" i="1"/>
  <c r="P983" i="1"/>
  <c r="P982" i="1"/>
  <c r="P962" i="1"/>
  <c r="P961" i="1"/>
  <c r="P960" i="1"/>
  <c r="P959" i="1"/>
  <c r="P958" i="1"/>
  <c r="P957" i="1"/>
  <c r="P956" i="1"/>
  <c r="P955" i="1"/>
  <c r="P954" i="1"/>
  <c r="P936" i="1"/>
  <c r="P935" i="1"/>
  <c r="P934" i="1"/>
  <c r="P926" i="1"/>
  <c r="P921" i="1"/>
  <c r="P913" i="1"/>
  <c r="P906" i="1"/>
  <c r="P905" i="1"/>
  <c r="P897" i="1"/>
  <c r="P896" i="1"/>
  <c r="P888" i="1"/>
  <c r="P854" i="1"/>
  <c r="P1383" i="1"/>
  <c r="P1060" i="1"/>
  <c r="P1052" i="1"/>
  <c r="P1044" i="1"/>
  <c r="P1036" i="1"/>
  <c r="P1107" i="1"/>
  <c r="P1213" i="1"/>
  <c r="P1209" i="1"/>
  <c r="P1202" i="1"/>
  <c r="P1032" i="1"/>
  <c r="P1020" i="1"/>
  <c r="P1015" i="1"/>
  <c r="P1009" i="1"/>
  <c r="P929" i="1"/>
  <c r="P928" i="1"/>
  <c r="P923" i="1"/>
  <c r="P916" i="1"/>
  <c r="P915" i="1"/>
  <c r="P909" i="1"/>
  <c r="P908" i="1"/>
  <c r="P900" i="1"/>
  <c r="P895" i="1"/>
  <c r="P894" i="1"/>
  <c r="P898" i="1"/>
  <c r="P876" i="1"/>
  <c r="P864" i="1"/>
  <c r="P859" i="1"/>
  <c r="P851" i="1"/>
  <c r="P1389" i="1"/>
  <c r="P1388" i="1"/>
  <c r="P1067" i="1"/>
  <c r="P1066" i="1"/>
  <c r="P1065" i="1"/>
  <c r="P1059" i="1"/>
  <c r="P1058" i="1"/>
  <c r="P1057" i="1"/>
  <c r="P1049" i="1"/>
  <c r="P1041" i="1"/>
  <c r="P1035" i="1"/>
  <c r="P1034" i="1"/>
  <c r="P1106" i="1"/>
  <c r="P1215" i="1"/>
  <c r="P1208" i="1"/>
  <c r="P1207" i="1"/>
  <c r="P1206" i="1"/>
  <c r="P1205" i="1"/>
  <c r="P1204" i="1"/>
  <c r="P1200" i="1"/>
  <c r="P1029" i="1"/>
  <c r="P1024" i="1"/>
  <c r="P1019" i="1"/>
  <c r="P1018" i="1"/>
  <c r="P1008" i="1"/>
  <c r="P1007" i="1"/>
  <c r="P1006" i="1"/>
  <c r="P1004" i="1"/>
  <c r="P981" i="1"/>
  <c r="P980" i="1"/>
  <c r="P979" i="1"/>
  <c r="P978" i="1"/>
  <c r="P977" i="1"/>
  <c r="P976" i="1"/>
  <c r="P975" i="1"/>
  <c r="P974" i="1"/>
  <c r="P973" i="1"/>
  <c r="P972" i="1"/>
  <c r="P971" i="1"/>
  <c r="P970" i="1"/>
  <c r="P969" i="1"/>
  <c r="P968" i="1"/>
  <c r="P967" i="1"/>
  <c r="P966" i="1"/>
  <c r="P965" i="1"/>
  <c r="P964" i="1"/>
  <c r="P963" i="1"/>
  <c r="P953" i="1"/>
  <c r="P952" i="1"/>
  <c r="P951" i="1"/>
  <c r="P950" i="1"/>
  <c r="P949" i="1"/>
  <c r="P948" i="1"/>
  <c r="P947" i="1"/>
  <c r="P946" i="1"/>
  <c r="P945" i="1"/>
  <c r="P944" i="1"/>
  <c r="P943" i="1"/>
  <c r="P942" i="1"/>
  <c r="P941" i="1"/>
  <c r="P940" i="1"/>
  <c r="P939" i="1"/>
  <c r="P938" i="1"/>
  <c r="P937" i="1"/>
  <c r="P930" i="1"/>
  <c r="P917" i="1"/>
  <c r="P910" i="1"/>
  <c r="P892" i="1"/>
  <c r="P871" i="1"/>
  <c r="P858" i="1"/>
  <c r="P931" i="1"/>
  <c r="P924" i="1"/>
  <c r="P918" i="1"/>
  <c r="P911" i="1"/>
  <c r="P893" i="1"/>
  <c r="P882" i="1"/>
  <c r="P869" i="1"/>
  <c r="P867" i="1"/>
  <c r="P870" i="1"/>
  <c r="P875" i="1"/>
  <c r="P880" i="1"/>
  <c r="P884" i="1"/>
  <c r="P887" i="1"/>
  <c r="P886" i="1"/>
  <c r="P883" i="1"/>
  <c r="P881" i="1"/>
  <c r="P878" i="1"/>
  <c r="P877" i="1"/>
  <c r="P874" i="1"/>
  <c r="P868" i="1"/>
  <c r="P863" i="1"/>
  <c r="P861" i="1"/>
  <c r="P860" i="1"/>
  <c r="P852" i="1"/>
  <c r="P850" i="1"/>
  <c r="P927" i="1"/>
  <c r="P922" i="1"/>
  <c r="P914" i="1"/>
  <c r="P907" i="1"/>
  <c r="P902" i="1"/>
  <c r="P879" i="1"/>
  <c r="P862" i="1"/>
  <c r="P857" i="1"/>
  <c r="P865" i="1"/>
  <c r="P856" i="1"/>
  <c r="P855" i="1"/>
  <c r="P797" i="1"/>
  <c r="P773" i="1"/>
  <c r="P752" i="1"/>
  <c r="P729" i="1"/>
  <c r="P756" i="1"/>
  <c r="P720" i="1"/>
  <c r="P840" i="1"/>
  <c r="P837" i="1"/>
  <c r="P832" i="1"/>
  <c r="P829" i="1"/>
  <c r="P826" i="1"/>
  <c r="P836" i="1"/>
  <c r="P815" i="1"/>
  <c r="P808" i="1"/>
  <c r="P846" i="1"/>
  <c r="P800" i="1"/>
  <c r="P781" i="1"/>
  <c r="P774" i="1"/>
  <c r="P731" i="1"/>
  <c r="P730" i="1"/>
  <c r="P711" i="1"/>
  <c r="P690" i="1"/>
  <c r="P842" i="1"/>
  <c r="P838" i="1"/>
  <c r="P834" i="1"/>
  <c r="P830" i="1"/>
  <c r="P827" i="1"/>
  <c r="P816" i="1"/>
  <c r="P811" i="1"/>
  <c r="P809" i="1"/>
  <c r="P805" i="1"/>
  <c r="P801" i="1"/>
  <c r="P798" i="1"/>
  <c r="P794" i="1"/>
  <c r="P791" i="1"/>
  <c r="P786" i="1"/>
  <c r="P783" i="1"/>
  <c r="P778" i="1"/>
  <c r="P775" i="1"/>
  <c r="P765" i="1"/>
  <c r="P761" i="1"/>
  <c r="P767" i="1"/>
  <c r="P733" i="1"/>
  <c r="P724" i="1"/>
  <c r="P712" i="1"/>
  <c r="P843" i="1"/>
  <c r="P787" i="1"/>
  <c r="P779" i="1"/>
  <c r="P824" i="1"/>
  <c r="P763" i="1"/>
  <c r="P738" i="1"/>
  <c r="P845" i="1"/>
  <c r="P825" i="1"/>
  <c r="P819" i="1"/>
  <c r="P817" i="1"/>
  <c r="P814" i="1"/>
  <c r="P813" i="1"/>
  <c r="P807" i="1"/>
  <c r="P795" i="1"/>
  <c r="P793" i="1"/>
  <c r="P785" i="1"/>
  <c r="P777" i="1"/>
  <c r="P766" i="1"/>
  <c r="P755" i="1"/>
  <c r="P754" i="1"/>
  <c r="P753" i="1"/>
  <c r="P749" i="1"/>
  <c r="P748" i="1"/>
  <c r="P741" i="1"/>
  <c r="P740" i="1"/>
  <c r="P739" i="1"/>
  <c r="P687" i="1"/>
  <c r="P686" i="1"/>
  <c r="P685" i="1"/>
  <c r="P633" i="1"/>
  <c r="P619" i="1"/>
  <c r="P601" i="1"/>
  <c r="P600" i="1"/>
  <c r="P597" i="1"/>
  <c r="P591" i="1"/>
  <c r="P587" i="1"/>
  <c r="P571" i="1"/>
  <c r="P841" i="1"/>
  <c r="P835" i="1"/>
  <c r="P833" i="1"/>
  <c r="P828" i="1"/>
  <c r="P818" i="1"/>
  <c r="P812" i="1"/>
  <c r="P810" i="1"/>
  <c r="P806" i="1"/>
  <c r="P804" i="1"/>
  <c r="P799" i="1"/>
  <c r="P796" i="1"/>
  <c r="P792" i="1"/>
  <c r="P790" i="1"/>
  <c r="P784" i="1"/>
  <c r="P782" i="1"/>
  <c r="P776" i="1"/>
  <c r="P772" i="1"/>
  <c r="P764" i="1"/>
  <c r="P762" i="1"/>
  <c r="P751" i="1"/>
  <c r="P747" i="1"/>
  <c r="P734" i="1"/>
  <c r="P732" i="1"/>
  <c r="P728" i="1"/>
  <c r="P727" i="1"/>
  <c r="P725" i="1"/>
  <c r="P723" i="1"/>
  <c r="P721" i="1"/>
  <c r="P719" i="1"/>
  <c r="P691" i="1"/>
  <c r="P607" i="1"/>
  <c r="P447" i="1"/>
  <c r="P848" i="1"/>
  <c r="P847" i="1"/>
  <c r="P823" i="1"/>
  <c r="P822" i="1"/>
  <c r="P821" i="1"/>
  <c r="P803" i="1"/>
  <c r="P789" i="1"/>
  <c r="P771" i="1"/>
  <c r="P770" i="1"/>
  <c r="P769" i="1"/>
  <c r="P759" i="1"/>
  <c r="P758" i="1"/>
  <c r="P750" i="1"/>
  <c r="P746" i="1"/>
  <c r="P745" i="1"/>
  <c r="P744" i="1"/>
  <c r="P737" i="1"/>
  <c r="P736" i="1"/>
  <c r="P726" i="1"/>
  <c r="P717" i="1"/>
  <c r="P716" i="1"/>
  <c r="P715" i="1"/>
  <c r="P705" i="1"/>
  <c r="P704" i="1"/>
  <c r="P703" i="1"/>
  <c r="P695" i="1"/>
  <c r="P692" i="1"/>
  <c r="P689" i="1"/>
  <c r="P627" i="1"/>
  <c r="P624" i="1"/>
  <c r="P611" i="1"/>
  <c r="P609" i="1"/>
  <c r="P598" i="1"/>
  <c r="P593" i="1"/>
  <c r="P589" i="1"/>
  <c r="P475" i="1"/>
  <c r="P849" i="1"/>
  <c r="P844" i="1"/>
  <c r="P839" i="1"/>
  <c r="P831" i="1"/>
  <c r="P820" i="1"/>
  <c r="P802" i="1"/>
  <c r="P788" i="1"/>
  <c r="P780" i="1"/>
  <c r="P768" i="1"/>
  <c r="P760" i="1"/>
  <c r="P757" i="1"/>
  <c r="P743" i="1"/>
  <c r="P742" i="1"/>
  <c r="P735" i="1"/>
  <c r="P713" i="1"/>
  <c r="P710" i="1"/>
  <c r="P682" i="1"/>
  <c r="P702" i="1"/>
  <c r="P681" i="1"/>
  <c r="P680" i="1"/>
  <c r="P625" i="1"/>
  <c r="P514" i="1"/>
  <c r="P585" i="1"/>
  <c r="P570" i="1"/>
  <c r="P567" i="1"/>
  <c r="P560" i="1"/>
  <c r="P559" i="1"/>
  <c r="P558" i="1"/>
  <c r="P557" i="1"/>
  <c r="P556" i="1"/>
  <c r="P555" i="1"/>
  <c r="P554" i="1"/>
  <c r="P553" i="1"/>
  <c r="P552" i="1"/>
  <c r="P549" i="1"/>
  <c r="P548" i="1"/>
  <c r="P547" i="1"/>
  <c r="P546" i="1"/>
  <c r="P545" i="1"/>
  <c r="P544" i="1"/>
  <c r="P543" i="1"/>
  <c r="P542" i="1"/>
  <c r="P541" i="1"/>
  <c r="P540" i="1"/>
  <c r="P539" i="1"/>
  <c r="P538" i="1"/>
  <c r="P537" i="1"/>
  <c r="P536" i="1"/>
  <c r="P535" i="1"/>
  <c r="P534" i="1"/>
  <c r="P533" i="1"/>
  <c r="P532" i="1"/>
  <c r="P531" i="1"/>
  <c r="P529" i="1"/>
  <c r="P527" i="1"/>
  <c r="P526" i="1"/>
  <c r="P518" i="1"/>
  <c r="P517" i="1"/>
  <c r="P516" i="1"/>
  <c r="P515" i="1"/>
  <c r="P513" i="1"/>
  <c r="P512" i="1"/>
  <c r="P511" i="1"/>
  <c r="P510" i="1"/>
  <c r="P509" i="1"/>
  <c r="P508" i="1"/>
  <c r="P507" i="1"/>
  <c r="P506" i="1"/>
  <c r="P501" i="1"/>
  <c r="P500" i="1"/>
  <c r="P499" i="1"/>
  <c r="P498" i="1"/>
  <c r="P496" i="1"/>
  <c r="P446" i="1"/>
  <c r="P698" i="1"/>
  <c r="P684" i="1"/>
  <c r="P679" i="1"/>
  <c r="P669" i="1"/>
  <c r="P668" i="1"/>
  <c r="P667" i="1"/>
  <c r="P661" i="1"/>
  <c r="P660" i="1"/>
  <c r="P659" i="1"/>
  <c r="P658" i="1"/>
  <c r="P657" i="1"/>
  <c r="P656" i="1"/>
  <c r="P655" i="1"/>
  <c r="P654" i="1"/>
  <c r="P653" i="1"/>
  <c r="P652" i="1"/>
  <c r="P651" i="1"/>
  <c r="P650" i="1"/>
  <c r="P649" i="1"/>
  <c r="P648" i="1"/>
  <c r="P647" i="1"/>
  <c r="P646" i="1"/>
  <c r="P645" i="1"/>
  <c r="P644" i="1"/>
  <c r="P643" i="1"/>
  <c r="P642" i="1"/>
  <c r="P641" i="1"/>
  <c r="P640" i="1"/>
  <c r="P639" i="1"/>
  <c r="P638" i="1"/>
  <c r="P637" i="1"/>
  <c r="P635" i="1"/>
  <c r="P634" i="1"/>
  <c r="P632" i="1"/>
  <c r="P631" i="1"/>
  <c r="P630" i="1"/>
  <c r="P629" i="1"/>
  <c r="P628" i="1"/>
  <c r="P626" i="1"/>
  <c r="P623" i="1"/>
  <c r="P621" i="1"/>
  <c r="P620" i="1"/>
  <c r="P618" i="1"/>
  <c r="P617" i="1"/>
  <c r="P616" i="1"/>
  <c r="P615" i="1"/>
  <c r="P614" i="1"/>
  <c r="P612" i="1"/>
  <c r="P610" i="1"/>
  <c r="P608" i="1"/>
  <c r="P606" i="1"/>
  <c r="P605" i="1"/>
  <c r="P602" i="1"/>
  <c r="P599" i="1"/>
  <c r="P596" i="1"/>
  <c r="P595" i="1"/>
  <c r="P594" i="1"/>
  <c r="P592" i="1"/>
  <c r="P590" i="1"/>
  <c r="P588" i="1"/>
  <c r="P586" i="1"/>
  <c r="P584" i="1"/>
  <c r="P497" i="1"/>
  <c r="P448" i="1"/>
  <c r="P722" i="1"/>
  <c r="P718" i="1"/>
  <c r="P714" i="1"/>
  <c r="P709" i="1"/>
  <c r="P708" i="1"/>
  <c r="P707" i="1"/>
  <c r="P701" i="1"/>
  <c r="P700" i="1"/>
  <c r="P699" i="1"/>
  <c r="P697" i="1"/>
  <c r="P694" i="1"/>
  <c r="P678" i="1"/>
  <c r="P677" i="1"/>
  <c r="P676" i="1"/>
  <c r="P569" i="1"/>
  <c r="P568" i="1"/>
  <c r="P566" i="1"/>
  <c r="P565" i="1"/>
  <c r="P564" i="1"/>
  <c r="P563" i="1"/>
  <c r="P562" i="1"/>
  <c r="P561" i="1"/>
  <c r="P551" i="1"/>
  <c r="P550" i="1"/>
  <c r="P530" i="1"/>
  <c r="P528" i="1"/>
  <c r="P525" i="1"/>
  <c r="P524" i="1"/>
  <c r="P523" i="1"/>
  <c r="P522" i="1"/>
  <c r="P521" i="1"/>
  <c r="P520" i="1"/>
  <c r="P519" i="1"/>
  <c r="P505" i="1"/>
  <c r="P504" i="1"/>
  <c r="P503" i="1"/>
  <c r="P502" i="1"/>
  <c r="P495" i="1"/>
  <c r="P494" i="1"/>
  <c r="P493" i="1"/>
  <c r="P492" i="1"/>
  <c r="P491" i="1"/>
  <c r="P490" i="1"/>
  <c r="P489" i="1"/>
  <c r="P488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1" i="1"/>
  <c r="P470" i="1"/>
  <c r="P469" i="1"/>
  <c r="P468" i="1"/>
  <c r="P467" i="1"/>
  <c r="P466" i="1"/>
  <c r="P465" i="1"/>
  <c r="P464" i="1"/>
  <c r="P463" i="1"/>
  <c r="P462" i="1"/>
  <c r="P373" i="1"/>
  <c r="P706" i="1"/>
  <c r="P696" i="1"/>
  <c r="P693" i="1"/>
  <c r="P688" i="1"/>
  <c r="P683" i="1"/>
  <c r="P675" i="1"/>
  <c r="P674" i="1"/>
  <c r="P673" i="1"/>
  <c r="P672" i="1"/>
  <c r="P671" i="1"/>
  <c r="P670" i="1"/>
  <c r="P666" i="1"/>
  <c r="P665" i="1"/>
  <c r="P664" i="1"/>
  <c r="P663" i="1"/>
  <c r="P662" i="1"/>
  <c r="P636" i="1"/>
  <c r="P622" i="1"/>
  <c r="P613" i="1"/>
  <c r="P604" i="1"/>
  <c r="P603" i="1"/>
  <c r="P583" i="1"/>
  <c r="P582" i="1"/>
  <c r="P581" i="1"/>
  <c r="P580" i="1"/>
  <c r="P579" i="1"/>
  <c r="P578" i="1"/>
  <c r="P577" i="1"/>
  <c r="P576" i="1"/>
  <c r="P575" i="1"/>
  <c r="P574" i="1"/>
  <c r="P573" i="1"/>
  <c r="P572" i="1"/>
  <c r="P473" i="1"/>
  <c r="P445" i="1"/>
  <c r="P444" i="1"/>
  <c r="P460" i="1"/>
  <c r="P443" i="1"/>
  <c r="P340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6" i="1"/>
  <c r="P409" i="1"/>
  <c r="P408" i="1"/>
  <c r="P407" i="1"/>
  <c r="P406" i="1"/>
  <c r="P405" i="1"/>
  <c r="P404" i="1"/>
  <c r="P403" i="1"/>
  <c r="P402" i="1"/>
  <c r="P401" i="1"/>
  <c r="P400" i="1"/>
  <c r="P399" i="1"/>
  <c r="P398" i="1"/>
  <c r="P397" i="1"/>
  <c r="P396" i="1"/>
  <c r="P391" i="1"/>
  <c r="P390" i="1"/>
  <c r="P377" i="1"/>
  <c r="P375" i="1"/>
  <c r="P374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34" i="1"/>
  <c r="P330" i="1"/>
  <c r="P322" i="1"/>
  <c r="P317" i="1"/>
  <c r="P474" i="1"/>
  <c r="P389" i="1"/>
  <c r="P388" i="1"/>
  <c r="P385" i="1"/>
  <c r="P384" i="1"/>
  <c r="P380" i="1"/>
  <c r="P293" i="1"/>
  <c r="P461" i="1"/>
  <c r="P459" i="1"/>
  <c r="P458" i="1"/>
  <c r="P457" i="1"/>
  <c r="P456" i="1"/>
  <c r="P455" i="1"/>
  <c r="P454" i="1"/>
  <c r="P453" i="1"/>
  <c r="P452" i="1"/>
  <c r="P451" i="1"/>
  <c r="P450" i="1"/>
  <c r="P449" i="1"/>
  <c r="P417" i="1"/>
  <c r="P415" i="1"/>
  <c r="P414" i="1"/>
  <c r="P413" i="1"/>
  <c r="P412" i="1"/>
  <c r="P411" i="1"/>
  <c r="P410" i="1"/>
  <c r="P395" i="1"/>
  <c r="P394" i="1"/>
  <c r="P387" i="1"/>
  <c r="P386" i="1"/>
  <c r="P383" i="1"/>
  <c r="P382" i="1"/>
  <c r="P372" i="1"/>
  <c r="P371" i="1"/>
  <c r="P370" i="1"/>
  <c r="P369" i="1"/>
  <c r="P337" i="1"/>
  <c r="P336" i="1"/>
  <c r="P332" i="1"/>
  <c r="P328" i="1"/>
  <c r="P325" i="1"/>
  <c r="P315" i="1"/>
  <c r="P472" i="1"/>
  <c r="P393" i="1"/>
  <c r="P392" i="1"/>
  <c r="P381" i="1"/>
  <c r="P379" i="1"/>
  <c r="P378" i="1"/>
  <c r="P376" i="1"/>
  <c r="P338" i="1"/>
  <c r="P333" i="1"/>
  <c r="P329" i="1"/>
  <c r="P327" i="1"/>
  <c r="P278" i="1"/>
  <c r="P339" i="1"/>
  <c r="P331" i="1"/>
  <c r="P256" i="1"/>
  <c r="P255" i="1"/>
  <c r="P326" i="1"/>
  <c r="P323" i="1"/>
  <c r="P318" i="1"/>
  <c r="P316" i="1"/>
  <c r="P314" i="1"/>
  <c r="P298" i="1"/>
  <c r="P297" i="1"/>
  <c r="P296" i="1"/>
  <c r="P295" i="1"/>
  <c r="P294" i="1"/>
  <c r="P292" i="1"/>
  <c r="P277" i="1"/>
  <c r="P273" i="1"/>
  <c r="P271" i="1"/>
  <c r="P268" i="1"/>
  <c r="P265" i="1"/>
  <c r="P259" i="1"/>
  <c r="P260" i="1"/>
  <c r="P241" i="1"/>
  <c r="P249" i="1"/>
  <c r="P335" i="1"/>
  <c r="P324" i="1"/>
  <c r="P279" i="1"/>
  <c r="P250" i="1"/>
  <c r="P221" i="1"/>
  <c r="P321" i="1"/>
  <c r="P320" i="1"/>
  <c r="P319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1" i="1"/>
  <c r="P290" i="1"/>
  <c r="P289" i="1"/>
  <c r="P288" i="1"/>
  <c r="P287" i="1"/>
  <c r="P286" i="1"/>
  <c r="P285" i="1"/>
  <c r="P284" i="1"/>
  <c r="P283" i="1"/>
  <c r="P282" i="1"/>
  <c r="P281" i="1"/>
  <c r="P276" i="1"/>
  <c r="P280" i="1"/>
  <c r="P274" i="1"/>
  <c r="P275" i="1"/>
  <c r="P269" i="1"/>
  <c r="P267" i="1"/>
  <c r="P264" i="1"/>
  <c r="P261" i="1"/>
  <c r="P257" i="1"/>
  <c r="P254" i="1"/>
  <c r="P246" i="1"/>
  <c r="P203" i="1"/>
  <c r="P263" i="1"/>
  <c r="P248" i="1"/>
  <c r="P239" i="1"/>
  <c r="P234" i="1"/>
  <c r="P228" i="1"/>
  <c r="P219" i="1"/>
  <c r="P218" i="1"/>
  <c r="P213" i="1"/>
  <c r="P208" i="1"/>
  <c r="P204" i="1"/>
  <c r="P233" i="1"/>
  <c r="P128" i="1"/>
  <c r="P270" i="1"/>
  <c r="P266" i="1"/>
  <c r="P262" i="1"/>
  <c r="P258" i="1"/>
  <c r="P253" i="1"/>
  <c r="P245" i="1"/>
  <c r="P244" i="1"/>
  <c r="P242" i="1"/>
  <c r="P235" i="1"/>
  <c r="P229" i="1"/>
  <c r="P226" i="1"/>
  <c r="P214" i="1"/>
  <c r="P211" i="1"/>
  <c r="P209" i="1"/>
  <c r="P205" i="1"/>
  <c r="P198" i="1"/>
  <c r="P194" i="1"/>
  <c r="P240" i="1"/>
  <c r="P190" i="1"/>
  <c r="P207" i="1"/>
  <c r="P252" i="1"/>
  <c r="P251" i="1"/>
  <c r="P243" i="1"/>
  <c r="P237" i="1"/>
  <c r="P236" i="1"/>
  <c r="P230" i="1"/>
  <c r="P222" i="1"/>
  <c r="P215" i="1"/>
  <c r="P212" i="1"/>
  <c r="P206" i="1"/>
  <c r="P199" i="1"/>
  <c r="P195" i="1"/>
  <c r="P191" i="1"/>
  <c r="P272" i="1"/>
  <c r="P247" i="1"/>
  <c r="P238" i="1"/>
  <c r="P231" i="1"/>
  <c r="P227" i="1"/>
  <c r="P225" i="1"/>
  <c r="P224" i="1"/>
  <c r="P216" i="1"/>
  <c r="P196" i="1"/>
  <c r="P192" i="1"/>
  <c r="P186" i="1"/>
  <c r="P171" i="1"/>
  <c r="P180" i="1"/>
  <c r="P197" i="1"/>
  <c r="P193" i="1"/>
  <c r="P189" i="1"/>
  <c r="P187" i="1"/>
  <c r="P181" i="1"/>
  <c r="P177" i="1"/>
  <c r="P176" i="1"/>
  <c r="P174" i="1"/>
  <c r="P165" i="1"/>
  <c r="P163" i="1"/>
  <c r="P153" i="1"/>
  <c r="P152" i="1"/>
  <c r="P151" i="1"/>
  <c r="P149" i="1"/>
  <c r="P148" i="1"/>
  <c r="P147" i="1"/>
  <c r="P146" i="1"/>
  <c r="P137" i="1"/>
  <c r="P136" i="1"/>
  <c r="P133" i="1"/>
  <c r="P132" i="1"/>
  <c r="P129" i="1"/>
  <c r="P115" i="1"/>
  <c r="P114" i="1"/>
  <c r="P112" i="1"/>
  <c r="P103" i="1"/>
  <c r="P102" i="1"/>
  <c r="P188" i="1"/>
  <c r="P184" i="1"/>
  <c r="P182" i="1"/>
  <c r="P179" i="1"/>
  <c r="P178" i="1"/>
  <c r="P166" i="1"/>
  <c r="P164" i="1"/>
  <c r="P158" i="1"/>
  <c r="P155" i="1"/>
  <c r="P150" i="1"/>
  <c r="P145" i="1"/>
  <c r="P144" i="1"/>
  <c r="P143" i="1"/>
  <c r="P140" i="1"/>
  <c r="P138" i="1"/>
  <c r="P135" i="1"/>
  <c r="P134" i="1"/>
  <c r="P131" i="1"/>
  <c r="P130" i="1"/>
  <c r="P127" i="1"/>
  <c r="P126" i="1"/>
  <c r="P125" i="1"/>
  <c r="P118" i="1"/>
  <c r="P109" i="1"/>
  <c r="P108" i="1"/>
  <c r="P106" i="1"/>
  <c r="P105" i="1"/>
  <c r="P101" i="1"/>
  <c r="P100" i="1"/>
  <c r="P99" i="1"/>
  <c r="P97" i="1"/>
  <c r="P96" i="1"/>
  <c r="P94" i="1"/>
  <c r="P93" i="1"/>
  <c r="P92" i="1"/>
  <c r="P91" i="1"/>
  <c r="P90" i="1"/>
  <c r="P89" i="1"/>
  <c r="P87" i="1"/>
  <c r="P86" i="1"/>
  <c r="P85" i="1"/>
  <c r="P84" i="1"/>
  <c r="P83" i="1"/>
  <c r="P82" i="1"/>
  <c r="P80" i="1"/>
  <c r="P79" i="1"/>
  <c r="P78" i="1"/>
  <c r="P76" i="1"/>
  <c r="P75" i="1"/>
  <c r="P74" i="1"/>
  <c r="P72" i="1"/>
  <c r="P71" i="1"/>
  <c r="P69" i="1"/>
  <c r="P68" i="1"/>
  <c r="P67" i="1"/>
  <c r="P65" i="1"/>
  <c r="P63" i="1"/>
  <c r="P62" i="1"/>
  <c r="P61" i="1"/>
  <c r="P59" i="1"/>
  <c r="P58" i="1"/>
  <c r="P57" i="1"/>
  <c r="P55" i="1"/>
  <c r="P54" i="1"/>
  <c r="P52" i="1"/>
  <c r="P51" i="1"/>
  <c r="P49" i="1"/>
  <c r="P48" i="1"/>
  <c r="P47" i="1"/>
  <c r="P45" i="1"/>
  <c r="P44" i="1"/>
  <c r="P42" i="1"/>
  <c r="P41" i="1"/>
  <c r="P40" i="1"/>
  <c r="P38" i="1"/>
  <c r="P37" i="1"/>
  <c r="P36" i="1"/>
  <c r="P34" i="1"/>
  <c r="P33" i="1"/>
  <c r="P32" i="1"/>
  <c r="P30" i="1"/>
  <c r="P29" i="1"/>
  <c r="P27" i="1"/>
  <c r="P26" i="1"/>
  <c r="P24" i="1"/>
  <c r="P23" i="1"/>
  <c r="P22" i="1"/>
  <c r="P20" i="1"/>
  <c r="P18" i="1"/>
  <c r="P16" i="1"/>
  <c r="P13" i="1"/>
  <c r="P10" i="1"/>
  <c r="P8" i="1"/>
  <c r="P6" i="1"/>
  <c r="P232" i="1"/>
  <c r="P223" i="1"/>
  <c r="P220" i="1"/>
  <c r="P217" i="1"/>
  <c r="P210" i="1"/>
  <c r="P202" i="1"/>
  <c r="P201" i="1"/>
  <c r="P183" i="1"/>
  <c r="P170" i="1"/>
  <c r="P168" i="1"/>
  <c r="P167" i="1"/>
  <c r="P159" i="1"/>
  <c r="P157" i="1"/>
  <c r="P156" i="1"/>
  <c r="P142" i="1"/>
  <c r="P141" i="1"/>
  <c r="P139" i="1"/>
  <c r="P124" i="1"/>
  <c r="P123" i="1"/>
  <c r="P122" i="1"/>
  <c r="P121" i="1"/>
  <c r="P119" i="1"/>
  <c r="P107" i="1"/>
  <c r="P200" i="1"/>
  <c r="P185" i="1"/>
  <c r="P175" i="1"/>
  <c r="P173" i="1"/>
  <c r="P172" i="1"/>
  <c r="P169" i="1"/>
  <c r="P162" i="1"/>
  <c r="P161" i="1"/>
  <c r="P160" i="1"/>
  <c r="P154" i="1"/>
  <c r="P120" i="1"/>
  <c r="P117" i="1"/>
  <c r="P116" i="1"/>
  <c r="P113" i="1"/>
  <c r="P111" i="1"/>
  <c r="P110" i="1"/>
  <c r="P104" i="1"/>
  <c r="P98" i="1"/>
  <c r="P95" i="1"/>
  <c r="P88" i="1"/>
  <c r="P81" i="1"/>
  <c r="P77" i="1"/>
  <c r="P73" i="1"/>
  <c r="P70" i="1"/>
  <c r="P66" i="1"/>
  <c r="P64" i="1"/>
  <c r="P60" i="1"/>
  <c r="P56" i="1"/>
  <c r="P53" i="1"/>
  <c r="P50" i="1"/>
  <c r="P46" i="1"/>
  <c r="P43" i="1"/>
  <c r="P39" i="1"/>
  <c r="P35" i="1"/>
  <c r="P31" i="1"/>
  <c r="P28" i="1"/>
  <c r="P25" i="1"/>
  <c r="P21" i="1"/>
  <c r="P15" i="1"/>
  <c r="P12" i="1"/>
  <c r="P9" i="1"/>
  <c r="P5" i="1"/>
  <c r="P19" i="1"/>
  <c r="P17" i="1"/>
  <c r="P14" i="1"/>
  <c r="P11" i="1"/>
  <c r="P7" i="1"/>
  <c r="V116" i="1" l="1"/>
  <c r="V317" i="1"/>
  <c r="V1373" i="1"/>
  <c r="V324" i="1"/>
  <c r="V472" i="1"/>
  <c r="V47" i="1"/>
  <c r="V202" i="1"/>
  <c r="V319" i="1"/>
  <c r="V67" i="1"/>
  <c r="V360" i="1"/>
  <c r="V518" i="1"/>
  <c r="V84" i="1"/>
  <c r="V85" i="1"/>
  <c r="V225" i="1"/>
  <c r="V71" i="1"/>
  <c r="V301" i="1"/>
  <c r="V416" i="1"/>
  <c r="V318" i="1"/>
  <c r="V154" i="1"/>
  <c r="V18" i="1"/>
  <c r="V730" i="1"/>
  <c r="V11" i="1"/>
  <c r="V139" i="1"/>
  <c r="V262" i="1"/>
  <c r="V70" i="1"/>
  <c r="V316" i="1"/>
  <c r="V556" i="1"/>
  <c r="V270" i="1"/>
  <c r="V211" i="1"/>
  <c r="V107" i="1"/>
  <c r="V699" i="1"/>
  <c r="V34" i="1"/>
  <c r="V22" i="1"/>
  <c r="V306" i="1"/>
  <c r="V284" i="1"/>
  <c r="V79" i="1"/>
  <c r="V310" i="1"/>
  <c r="V76" i="1"/>
  <c r="V412" i="1"/>
  <c r="V236" i="1"/>
  <c r="V377" i="1"/>
  <c r="V858" i="1"/>
  <c r="V9" i="1"/>
  <c r="V174" i="1"/>
  <c r="V381" i="1"/>
  <c r="V164" i="1"/>
  <c r="V645" i="1"/>
  <c r="V816" i="1"/>
  <c r="V965" i="1"/>
  <c r="V845" i="1"/>
  <c r="V77" i="1"/>
  <c r="V322" i="1"/>
  <c r="V74" i="1"/>
  <c r="V321" i="1"/>
  <c r="V418" i="1"/>
  <c r="V396" i="1"/>
  <c r="V572" i="1"/>
  <c r="V830" i="1"/>
  <c r="V1179" i="1"/>
  <c r="V1217" i="1"/>
  <c r="V1370" i="1"/>
  <c r="V1571" i="1"/>
  <c r="V978" i="1"/>
  <c r="V1200" i="1"/>
  <c r="V1703" i="1"/>
  <c r="V584" i="1"/>
  <c r="V1345" i="1"/>
  <c r="V1651" i="1"/>
  <c r="V169" i="1"/>
  <c r="V420" i="1"/>
  <c r="V1327" i="1"/>
  <c r="V576" i="1"/>
  <c r="V1596" i="1"/>
  <c r="V692" i="1"/>
  <c r="V1257" i="1"/>
  <c r="V1376" i="1"/>
  <c r="V905" i="1"/>
  <c r="V1698" i="1"/>
  <c r="V1558" i="1"/>
  <c r="V1733" i="1"/>
  <c r="V1597" i="1"/>
  <c r="V1533" i="1"/>
  <c r="V1349" i="1"/>
  <c r="V1163" i="1"/>
  <c r="V1203" i="1"/>
  <c r="V1312" i="1"/>
  <c r="V1117" i="1"/>
  <c r="V904" i="1"/>
  <c r="V866" i="1"/>
  <c r="V760" i="1"/>
  <c r="V706" i="1"/>
  <c r="V685" i="1"/>
  <c r="V552" i="1"/>
  <c r="V476" i="1"/>
  <c r="V380" i="1"/>
  <c r="V163" i="1"/>
  <c r="V1705" i="1"/>
  <c r="V1749" i="1"/>
  <c r="V1620" i="1"/>
  <c r="V1538" i="1"/>
  <c r="V1381" i="1"/>
  <c r="V1180" i="1"/>
  <c r="V1366" i="1"/>
  <c r="V1238" i="1"/>
  <c r="V1047" i="1"/>
  <c r="V1012" i="1"/>
  <c r="V877" i="1"/>
  <c r="V795" i="1"/>
  <c r="V702" i="1"/>
  <c r="V616" i="1"/>
  <c r="V483" i="1"/>
  <c r="V222" i="1"/>
  <c r="V1689" i="1"/>
  <c r="V1621" i="1"/>
  <c r="V1488" i="1"/>
  <c r="V1278" i="1"/>
  <c r="V1350" i="1"/>
  <c r="V1004" i="1"/>
  <c r="V901" i="1"/>
  <c r="V863" i="1"/>
  <c r="V726" i="1"/>
  <c r="V571" i="1"/>
  <c r="V634" i="1"/>
  <c r="V487" i="1"/>
  <c r="V248" i="1"/>
  <c r="V56" i="1"/>
  <c r="V1663" i="1"/>
  <c r="V1659" i="1"/>
  <c r="V1662" i="1"/>
  <c r="V1589" i="1"/>
  <c r="V1489" i="1"/>
  <c r="V1361" i="1"/>
  <c r="V1258" i="1"/>
  <c r="V1392" i="1"/>
  <c r="V1317" i="1"/>
  <c r="V1045" i="1"/>
  <c r="V865" i="1"/>
  <c r="V826" i="1"/>
  <c r="V822" i="1"/>
  <c r="V733" i="1"/>
  <c r="V649" i="1"/>
  <c r="V424" i="1"/>
  <c r="V213" i="1"/>
  <c r="V65" i="1"/>
  <c r="V410" i="1"/>
  <c r="V291" i="1"/>
  <c r="V212" i="1"/>
  <c r="V201" i="1"/>
  <c r="V68" i="1"/>
  <c r="V419" i="1"/>
  <c r="V292" i="1"/>
  <c r="V155" i="1"/>
  <c r="V69" i="1"/>
  <c r="V493" i="1"/>
  <c r="V354" i="1"/>
  <c r="V305" i="1"/>
  <c r="V183" i="1"/>
  <c r="V427" i="1"/>
  <c r="V1645" i="1"/>
  <c r="V1590" i="1"/>
  <c r="V1496" i="1"/>
  <c r="V1310" i="1"/>
  <c r="V1090" i="1"/>
  <c r="V1379" i="1"/>
  <c r="V1256" i="1"/>
  <c r="V995" i="1"/>
  <c r="V859" i="1"/>
  <c r="V844" i="1"/>
  <c r="V662" i="1"/>
  <c r="V592" i="1"/>
  <c r="V531" i="1"/>
  <c r="V436" i="1"/>
  <c r="V461" i="1"/>
  <c r="V157" i="1"/>
  <c r="V1691" i="1"/>
  <c r="V1732" i="1"/>
  <c r="V1603" i="1"/>
  <c r="V1483" i="1"/>
  <c r="V1351" i="1"/>
  <c r="V1165" i="1"/>
  <c r="V1211" i="1"/>
  <c r="V1358" i="1"/>
  <c r="V1185" i="1"/>
  <c r="V1025" i="1"/>
  <c r="V860" i="1"/>
  <c r="V766" i="1"/>
  <c r="V689" i="1"/>
  <c r="V519" i="1"/>
  <c r="V471" i="1"/>
  <c r="V42" i="1"/>
  <c r="V1728" i="1"/>
  <c r="V1671" i="1"/>
  <c r="V1595" i="1"/>
  <c r="V1355" i="1"/>
  <c r="V1648" i="1"/>
  <c r="V1578" i="1"/>
  <c r="V1374" i="1"/>
  <c r="V1259" i="1"/>
  <c r="V1112" i="1"/>
  <c r="V1365" i="1"/>
  <c r="V1152" i="1"/>
  <c r="V982" i="1"/>
  <c r="V839" i="1"/>
  <c r="V614" i="1"/>
  <c r="V574" i="1"/>
  <c r="V497" i="1"/>
  <c r="V417" i="1"/>
  <c r="V243" i="1"/>
  <c r="V39" i="1"/>
  <c r="V1679" i="1"/>
  <c r="V1616" i="1"/>
  <c r="V1594" i="1"/>
  <c r="V1591" i="1"/>
  <c r="V1272" i="1"/>
  <c r="V1127" i="1"/>
  <c r="V1204" i="1"/>
  <c r="V1294" i="1"/>
  <c r="V1111" i="1"/>
  <c r="V987" i="1"/>
  <c r="V852" i="1"/>
  <c r="V836" i="1"/>
  <c r="V603" i="1"/>
  <c r="V499" i="1"/>
  <c r="V435" i="1"/>
  <c r="V26" i="1"/>
  <c r="V1712" i="1"/>
  <c r="V1681" i="1"/>
  <c r="V1539" i="1"/>
  <c r="V1331" i="1"/>
  <c r="V1144" i="1"/>
  <c r="V1377" i="1"/>
  <c r="V1231" i="1"/>
  <c r="V963" i="1"/>
  <c r="V962" i="1"/>
  <c r="V796" i="1"/>
  <c r="V622" i="1"/>
  <c r="V687" i="1"/>
  <c r="V558" i="1"/>
  <c r="V393" i="1"/>
  <c r="V220" i="1"/>
  <c r="V1646" i="1"/>
  <c r="V1701" i="1"/>
  <c r="V1690" i="1"/>
  <c r="V1622" i="1"/>
  <c r="V1516" i="1"/>
  <c r="V1583" i="1"/>
  <c r="V1280" i="1"/>
  <c r="V1344" i="1"/>
  <c r="V1221" i="1"/>
  <c r="V953" i="1"/>
  <c r="V878" i="1"/>
  <c r="V768" i="1"/>
  <c r="V737" i="1"/>
  <c r="V638" i="1"/>
  <c r="V496" i="1"/>
  <c r="V453" i="1"/>
  <c r="V130" i="1"/>
  <c r="V466" i="1"/>
  <c r="V370" i="1"/>
  <c r="V226" i="1"/>
  <c r="V150" i="1"/>
  <c r="V112" i="1"/>
  <c r="V502" i="1"/>
  <c r="V372" i="1"/>
  <c r="V221" i="1"/>
  <c r="V98" i="1"/>
  <c r="V52" i="1"/>
  <c r="V491" i="1"/>
  <c r="V299" i="1"/>
  <c r="V296" i="1"/>
  <c r="V1695" i="1"/>
  <c r="V176" i="1"/>
  <c r="V532" i="1"/>
  <c r="V605" i="1"/>
  <c r="V853" i="1"/>
  <c r="V937" i="1"/>
  <c r="V1363" i="1"/>
  <c r="V1284" i="1"/>
  <c r="V1631" i="1"/>
  <c r="V739" i="1"/>
  <c r="V907" i="1"/>
  <c r="V1113" i="1"/>
  <c r="V1613" i="1"/>
  <c r="V397" i="1"/>
  <c r="V738" i="1"/>
  <c r="V1129" i="1"/>
  <c r="V1367" i="1"/>
  <c r="V798" i="1"/>
  <c r="V1275" i="1"/>
  <c r="V1089" i="1"/>
  <c r="V1480" i="1"/>
  <c r="V1632" i="1"/>
  <c r="V1729" i="1"/>
  <c r="V227" i="1"/>
  <c r="V529" i="1"/>
  <c r="V729" i="1"/>
  <c r="V993" i="1"/>
  <c r="V1031" i="1"/>
  <c r="V1498" i="1"/>
  <c r="V411" i="1"/>
  <c r="V875" i="1"/>
  <c r="V1080" i="1"/>
  <c r="V1266" i="1"/>
  <c r="V1739" i="1"/>
  <c r="V542" i="1"/>
  <c r="V774" i="1"/>
  <c r="V1360" i="1"/>
  <c r="V1574" i="1"/>
  <c r="V849" i="1"/>
  <c r="V903" i="1"/>
  <c r="V1328" i="1"/>
  <c r="V1298" i="1"/>
  <c r="V1506" i="1"/>
  <c r="V1678" i="1"/>
  <c r="V1710" i="1"/>
  <c r="V273" i="1"/>
  <c r="V656" i="1"/>
  <c r="V786" i="1"/>
  <c r="V944" i="1"/>
  <c r="V1108" i="1"/>
  <c r="V1114" i="1"/>
  <c r="V1636" i="1"/>
  <c r="V560" i="1"/>
  <c r="V882" i="1"/>
  <c r="V1286" i="1"/>
  <c r="V1502" i="1"/>
  <c r="V20" i="1"/>
  <c r="V561" i="1"/>
  <c r="V872" i="1"/>
  <c r="V1206" i="1"/>
  <c r="V1608" i="1"/>
</calcChain>
</file>

<file path=xl/sharedStrings.xml><?xml version="1.0" encoding="utf-8"?>
<sst xmlns="http://schemas.openxmlformats.org/spreadsheetml/2006/main" count="14949" uniqueCount="1822">
  <si>
    <t>Name</t>
  </si>
  <si>
    <t>SEC-1: Sec to be studied during Sem I [Preference 2]</t>
  </si>
  <si>
    <t>SEC-1: Sec to be studied during Sem I [Preference 3]</t>
  </si>
  <si>
    <t>Harsh</t>
  </si>
  <si>
    <t>B.A.(HONS.) ECONOMICS</t>
  </si>
  <si>
    <t>Advanced Spreadsheets Tools</t>
  </si>
  <si>
    <t>Personality Development and Communications</t>
  </si>
  <si>
    <t>Basic Analytical Techniques</t>
  </si>
  <si>
    <t xml:space="preserve">Palak Bansal </t>
  </si>
  <si>
    <t>Negotiation and Leadership</t>
  </si>
  <si>
    <t>Saiyam Nanda</t>
  </si>
  <si>
    <t>Finance for Everyone</t>
  </si>
  <si>
    <t>Personal Financial Planning</t>
  </si>
  <si>
    <t>Akshat Jain</t>
  </si>
  <si>
    <t>Krish Sahay</t>
  </si>
  <si>
    <t>Aaditya Singh Yadav</t>
  </si>
  <si>
    <t>Essentials of Python</t>
  </si>
  <si>
    <t>IT Skills and Data Analysis-I</t>
  </si>
  <si>
    <t xml:space="preserve">Jeremiah Raju </t>
  </si>
  <si>
    <t>Front-end design and Web development</t>
  </si>
  <si>
    <t>Sivam Das</t>
  </si>
  <si>
    <t>Vedant Kumar Koram</t>
  </si>
  <si>
    <t>None of the above</t>
  </si>
  <si>
    <t>Kush Verma</t>
  </si>
  <si>
    <t>Yash Kumar Singh</t>
  </si>
  <si>
    <t>Sakshi Singh</t>
  </si>
  <si>
    <t>B.A.(HONS.) ENGLISH</t>
  </si>
  <si>
    <t>Museum and Museology</t>
  </si>
  <si>
    <t xml:space="preserve">Lakshay Sharma </t>
  </si>
  <si>
    <t>B.A.(HONS.) GEOGRAPHY</t>
  </si>
  <si>
    <t>Patkatha Lekhan</t>
  </si>
  <si>
    <t>K Mohith</t>
  </si>
  <si>
    <t>B.A.(HONS.) POLITICAL SCIENCE</t>
  </si>
  <si>
    <t>Aastha kataria</t>
  </si>
  <si>
    <t>E-Tourism,</t>
  </si>
  <si>
    <t>Sandeep kumar</t>
  </si>
  <si>
    <t>Sushil Kumar</t>
  </si>
  <si>
    <t>B.COM.(HONS.)</t>
  </si>
  <si>
    <t>Punit Siddarth Sarda</t>
  </si>
  <si>
    <t>Anandita</t>
  </si>
  <si>
    <t>Harsh gupta</t>
  </si>
  <si>
    <t>WAHIDA YESMIN</t>
  </si>
  <si>
    <t>Suvangi raj</t>
  </si>
  <si>
    <t>Anandita Agarwal</t>
  </si>
  <si>
    <t>Creative Writing</t>
  </si>
  <si>
    <t xml:space="preserve">Sarshi Gangan </t>
  </si>
  <si>
    <t xml:space="preserve">Sarthak Sharma </t>
  </si>
  <si>
    <t xml:space="preserve">Pooja roy </t>
  </si>
  <si>
    <t>Saanvi Aggarwal</t>
  </si>
  <si>
    <t>Political Leadership and Communication</t>
  </si>
  <si>
    <t>RIYA MANCHANDA</t>
  </si>
  <si>
    <t>Shubhi Singh</t>
  </si>
  <si>
    <t xml:space="preserve">Chandrashu Chauhan </t>
  </si>
  <si>
    <t>Yoga in Practice</t>
  </si>
  <si>
    <t>AMAN MAKHIJA</t>
  </si>
  <si>
    <t>Dev Tomar</t>
  </si>
  <si>
    <t>B.Sc.(HONS.) CHEMISTRY</t>
  </si>
  <si>
    <t>Bhuwan Chandra Bhatt</t>
  </si>
  <si>
    <t>B.Sc.(HONS.) MATHEMATICS</t>
  </si>
  <si>
    <t>Arjun singh</t>
  </si>
  <si>
    <t xml:space="preserve">ABHAY RATHORE </t>
  </si>
  <si>
    <t>RAVI</t>
  </si>
  <si>
    <t>B.Sc.(HONS.) PHYSICS</t>
  </si>
  <si>
    <t>ABHAY PRAKASH</t>
  </si>
  <si>
    <t>Vikash kumar</t>
  </si>
  <si>
    <t>LAKSHAY GODARA</t>
  </si>
  <si>
    <t>DEV NARULA</t>
  </si>
  <si>
    <t>B.Sc.(HONS.) STATISTICS</t>
  </si>
  <si>
    <t>Manya Jain</t>
  </si>
  <si>
    <t>Ishat anand</t>
  </si>
  <si>
    <t xml:space="preserve">Prisha Gupta </t>
  </si>
  <si>
    <t>RAGHAV KACKAR</t>
  </si>
  <si>
    <t>MOHIT GARG</t>
  </si>
  <si>
    <t>Dimple kaushik</t>
  </si>
  <si>
    <t>Niharika singh</t>
  </si>
  <si>
    <t>Vaibhav</t>
  </si>
  <si>
    <t xml:space="preserve">Mohit Mittal </t>
  </si>
  <si>
    <t xml:space="preserve">DIPIN BANSAL </t>
  </si>
  <si>
    <t>SOUMILI MAITRA</t>
  </si>
  <si>
    <t xml:space="preserve">MOHIT KUMAR </t>
  </si>
  <si>
    <t>Ritika Dogra</t>
  </si>
  <si>
    <t>ABHAS YADAV</t>
  </si>
  <si>
    <t>Vasundhra Chaudhary</t>
  </si>
  <si>
    <t>B.Sc.(HONS.) ZOOLOGY</t>
  </si>
  <si>
    <t>Disha Kanchan</t>
  </si>
  <si>
    <t>B.Sc.(PROG.) LIFE SCIENCE</t>
  </si>
  <si>
    <t>Aditi</t>
  </si>
  <si>
    <t xml:space="preserve">Vidushi Dua </t>
  </si>
  <si>
    <t>B.Sc.(PROG.) PHYSICAL SCIENCE WITH CHEMISTRY</t>
  </si>
  <si>
    <t>Computer and Urdu Inpage-1</t>
  </si>
  <si>
    <t>B.A.(HONS.) HINDI</t>
  </si>
  <si>
    <t>B.Sc.(HONS.) BOTANY</t>
  </si>
  <si>
    <t>Mushroom Culture and Technology -I</t>
  </si>
  <si>
    <t>Ornamental Fish Culture</t>
  </si>
  <si>
    <t>KARTIK</t>
  </si>
  <si>
    <t>Diya Nayal</t>
  </si>
  <si>
    <t>Pankaj Kumar</t>
  </si>
  <si>
    <t>Tanish</t>
  </si>
  <si>
    <t>Vinay Ranga</t>
  </si>
  <si>
    <t>Kartik</t>
  </si>
  <si>
    <t>YASH GIRI</t>
  </si>
  <si>
    <t>Anusuya</t>
  </si>
  <si>
    <t xml:space="preserve">Abhinav Sinha </t>
  </si>
  <si>
    <t>Ralan O Ngullie</t>
  </si>
  <si>
    <t>Sanjay Vaski</t>
  </si>
  <si>
    <t xml:space="preserve">Ashmeet kaur </t>
  </si>
  <si>
    <t>REYAN BISHT</t>
  </si>
  <si>
    <t xml:space="preserve">Dhriti Mandlaus </t>
  </si>
  <si>
    <t>Krishlay Gupta</t>
  </si>
  <si>
    <t xml:space="preserve">Dhruv Kabra </t>
  </si>
  <si>
    <t>Yashvi</t>
  </si>
  <si>
    <t xml:space="preserve">BULBUL </t>
  </si>
  <si>
    <t>Asmita</t>
  </si>
  <si>
    <t>Sneha Sharma</t>
  </si>
  <si>
    <t xml:space="preserve">Jerifa Ahmed </t>
  </si>
  <si>
    <t xml:space="preserve">Kehkasha perween </t>
  </si>
  <si>
    <t>ROOPSA UPADHYAYA</t>
  </si>
  <si>
    <t xml:space="preserve">Sudarshini Ghosh </t>
  </si>
  <si>
    <t>Avileena Sanskritii Dutta</t>
  </si>
  <si>
    <t>Gargi</t>
  </si>
  <si>
    <t>Ashish Lakra</t>
  </si>
  <si>
    <t>Neelkamal Hembrom</t>
  </si>
  <si>
    <t xml:space="preserve">Ankit Kumar </t>
  </si>
  <si>
    <t>Prospecting E-waste for Sustainability</t>
  </si>
  <si>
    <t>Shubham Kumar</t>
  </si>
  <si>
    <t>Kaigougin khongsai</t>
  </si>
  <si>
    <t>B.A.(HONS.) HISTORY</t>
  </si>
  <si>
    <t xml:space="preserve">Harsh Thakur </t>
  </si>
  <si>
    <t>Mouli Rana</t>
  </si>
  <si>
    <t xml:space="preserve">Aryan Singh </t>
  </si>
  <si>
    <t xml:space="preserve">Bittu kumar </t>
  </si>
  <si>
    <t>Manvendra Singh</t>
  </si>
  <si>
    <t>Kuldeep Singh</t>
  </si>
  <si>
    <t>YASH RAJ</t>
  </si>
  <si>
    <t xml:space="preserve">Dhruv Mishra </t>
  </si>
  <si>
    <t>Tenzing Kunsang</t>
  </si>
  <si>
    <t>Aniket Nath</t>
  </si>
  <si>
    <t>B.A.(HONS.) SANSKRIT</t>
  </si>
  <si>
    <t>MAHRUKH NAZIR</t>
  </si>
  <si>
    <t>B.A.(HONS.) URDU</t>
  </si>
  <si>
    <t>Shabnam Parveen</t>
  </si>
  <si>
    <t>Anupam Kumar</t>
  </si>
  <si>
    <t>Shruti Mishra</t>
  </si>
  <si>
    <t xml:space="preserve">Sanny Yadav </t>
  </si>
  <si>
    <t>Raghav Nangare</t>
  </si>
  <si>
    <t>VIKAS SINGH</t>
  </si>
  <si>
    <t xml:space="preserve">Mohak Soni </t>
  </si>
  <si>
    <t>Navneet Maurya</t>
  </si>
  <si>
    <t>GANGA SAGAR YADAV</t>
  </si>
  <si>
    <t>Pragya Tiwari</t>
  </si>
  <si>
    <t>Normie</t>
  </si>
  <si>
    <t>Sustainable Ecotourism Development</t>
  </si>
  <si>
    <t>Yapri debbarma</t>
  </si>
  <si>
    <t>Shreyansh Roy</t>
  </si>
  <si>
    <t>Priyani Verma</t>
  </si>
  <si>
    <t>Priyaranjan Mahanand</t>
  </si>
  <si>
    <t>Hansika Singh</t>
  </si>
  <si>
    <t>RITURAJ VERMA</t>
  </si>
  <si>
    <t>B.Sc.(PROG.) ANALYTICAL CHEMISTRY</t>
  </si>
  <si>
    <t>SHRADDHA KENDURKAR</t>
  </si>
  <si>
    <t>BHARGAWI</t>
  </si>
  <si>
    <t xml:space="preserve">Ravi kumar jangir </t>
  </si>
  <si>
    <t xml:space="preserve">Kanak Acharya </t>
  </si>
  <si>
    <t>Ayushman</t>
  </si>
  <si>
    <t>MOHD RIYAZ</t>
  </si>
  <si>
    <t>Vishal Chindray</t>
  </si>
  <si>
    <t>Japneet Kaur</t>
  </si>
  <si>
    <t>Vansh Gupta</t>
  </si>
  <si>
    <t>Raja sahni</t>
  </si>
  <si>
    <t xml:space="preserve">Sreelakshmi S </t>
  </si>
  <si>
    <t>MUSKAN SINGH</t>
  </si>
  <si>
    <t>Aastha Gautam</t>
  </si>
  <si>
    <t>Fahad Alam</t>
  </si>
  <si>
    <t xml:space="preserve">Jatin Aryan Gagrai </t>
  </si>
  <si>
    <t>Manpreet kaur</t>
  </si>
  <si>
    <t>Rahul Kumar</t>
  </si>
  <si>
    <t xml:space="preserve">Jagrat Sisodia </t>
  </si>
  <si>
    <t>Bhavishya</t>
  </si>
  <si>
    <t>Akshat</t>
  </si>
  <si>
    <t>Vibhor</t>
  </si>
  <si>
    <t>Abhishek Kumar</t>
  </si>
  <si>
    <t>Priyanka</t>
  </si>
  <si>
    <t>Akhilesh Mishra</t>
  </si>
  <si>
    <t>Dhanad Jha</t>
  </si>
  <si>
    <t>Saket saurav</t>
  </si>
  <si>
    <t>Kislay Kanishk</t>
  </si>
  <si>
    <t>PRAYASH PRIYANKAR</t>
  </si>
  <si>
    <t>GOKULPRIYADHARSAN</t>
  </si>
  <si>
    <t>Raman</t>
  </si>
  <si>
    <t>Naval kishan</t>
  </si>
  <si>
    <t>Nishu</t>
  </si>
  <si>
    <t>Aditya Kumar Behera</t>
  </si>
  <si>
    <t xml:space="preserve">Divyanshu Chaudhary </t>
  </si>
  <si>
    <t xml:space="preserve">MANAS CHAUHAN </t>
  </si>
  <si>
    <t>Vansh Vardhan Bhardwaj</t>
  </si>
  <si>
    <t xml:space="preserve">Vinit kumar </t>
  </si>
  <si>
    <t>Rohit singh</t>
  </si>
  <si>
    <t>Raghav Ramola</t>
  </si>
  <si>
    <t>Palak Verma</t>
  </si>
  <si>
    <t>Lobsang kalden</t>
  </si>
  <si>
    <t>Diya Chadha</t>
  </si>
  <si>
    <t>ISHANA SNEH</t>
  </si>
  <si>
    <t>Navya Jain</t>
  </si>
  <si>
    <t xml:space="preserve">Gayatri Singha </t>
  </si>
  <si>
    <t xml:space="preserve">ARSHITA SHARMA </t>
  </si>
  <si>
    <t>Ishaan Goel</t>
  </si>
  <si>
    <t>PRATYUSH ANAND</t>
  </si>
  <si>
    <t>PANKAJ DEV</t>
  </si>
  <si>
    <t>Srishti</t>
  </si>
  <si>
    <t>YASH ANAND</t>
  </si>
  <si>
    <t>Manya mishra</t>
  </si>
  <si>
    <t>PANKAJ KUMAR</t>
  </si>
  <si>
    <t xml:space="preserve">Sahil Shikhar </t>
  </si>
  <si>
    <t>ROUSHAN KUMAR</t>
  </si>
  <si>
    <t>Aditya</t>
  </si>
  <si>
    <t xml:space="preserve">Prashant yadav </t>
  </si>
  <si>
    <t xml:space="preserve">ADITYA KUMAR </t>
  </si>
  <si>
    <t xml:space="preserve">Shivam Singh </t>
  </si>
  <si>
    <t>Ishan Yadav</t>
  </si>
  <si>
    <t>KHUSHI</t>
  </si>
  <si>
    <t>S. Sumit kumar</t>
  </si>
  <si>
    <t xml:space="preserve">Ashlesha Joshi </t>
  </si>
  <si>
    <t>Aryan Yadav</t>
  </si>
  <si>
    <t>B.Sc.(PROG.) PHYSICAL SCIENCE WITH COMPUTER SCIENCE</t>
  </si>
  <si>
    <t xml:space="preserve">PRIYANSHU </t>
  </si>
  <si>
    <t xml:space="preserve">Chihansing Khangrah </t>
  </si>
  <si>
    <t>Hapi Sophie</t>
  </si>
  <si>
    <t>MD AZAD RAHI</t>
  </si>
  <si>
    <t>Ashutosh Kisku</t>
  </si>
  <si>
    <t>Chirag Vashisht</t>
  </si>
  <si>
    <t>Tanisha Meena</t>
  </si>
  <si>
    <t xml:space="preserve">Akash Tudu </t>
  </si>
  <si>
    <t xml:space="preserve">VISHAL </t>
  </si>
  <si>
    <t>Vivek raj</t>
  </si>
  <si>
    <t>VIKAS</t>
  </si>
  <si>
    <t>Shailendra singh</t>
  </si>
  <si>
    <t>Sameer Kumar Bauri</t>
  </si>
  <si>
    <t xml:space="preserve">Sukrit Sharma </t>
  </si>
  <si>
    <t>Prashant Singh</t>
  </si>
  <si>
    <t>Bhumi</t>
  </si>
  <si>
    <t xml:space="preserve">AJAY </t>
  </si>
  <si>
    <t>Anshika</t>
  </si>
  <si>
    <t>Piyush Bijalwan</t>
  </si>
  <si>
    <t>ADESHOLA ADEBUKOLA JENA ADEFEHINTI</t>
  </si>
  <si>
    <t xml:space="preserve">Mimoh Kumar </t>
  </si>
  <si>
    <t xml:space="preserve">Anshul Singh Rana </t>
  </si>
  <si>
    <t xml:space="preserve">Shubham saini </t>
  </si>
  <si>
    <t>Abhay kumar mishra</t>
  </si>
  <si>
    <t>Abhishek Jaiswal</t>
  </si>
  <si>
    <t xml:space="preserve">Pari Aggarwal </t>
  </si>
  <si>
    <t xml:space="preserve">Sahil </t>
  </si>
  <si>
    <t xml:space="preserve">Dhruv Singhal </t>
  </si>
  <si>
    <t>Arhaan Oberai</t>
  </si>
  <si>
    <t>Vidisha Gupta</t>
  </si>
  <si>
    <t>SACHIN MADAAN</t>
  </si>
  <si>
    <t xml:space="preserve">Gourav Kumar </t>
  </si>
  <si>
    <t xml:space="preserve">Shobhit Bhati </t>
  </si>
  <si>
    <t>Sudeeksha Pandit</t>
  </si>
  <si>
    <t>Devesh</t>
  </si>
  <si>
    <t>Manish Swami</t>
  </si>
  <si>
    <t>Anoushka Vashisth</t>
  </si>
  <si>
    <t>Harsh Ahuja</t>
  </si>
  <si>
    <t>Chelsea Gabil Momin</t>
  </si>
  <si>
    <t>Atharv Singh</t>
  </si>
  <si>
    <t xml:space="preserve">Samyak Jain </t>
  </si>
  <si>
    <t>VAIDANT GUPTA</t>
  </si>
  <si>
    <t>Harshit</t>
  </si>
  <si>
    <t>Sahil Shok</t>
  </si>
  <si>
    <t>Brooklyn Kamson</t>
  </si>
  <si>
    <t>Rajdeep bania</t>
  </si>
  <si>
    <t>Anushka Bana</t>
  </si>
  <si>
    <t xml:space="preserve">Mridul Yadav </t>
  </si>
  <si>
    <t>Diksha Kashyap</t>
  </si>
  <si>
    <t>Pawni Gupta</t>
  </si>
  <si>
    <t>Neha Kumari</t>
  </si>
  <si>
    <t xml:space="preserve">Anubraj Mall </t>
  </si>
  <si>
    <t xml:space="preserve">Musshfiq </t>
  </si>
  <si>
    <t>VALENTINA TIGGA</t>
  </si>
  <si>
    <t xml:space="preserve">LAMBADI GANESH SHIVA RAM </t>
  </si>
  <si>
    <t>Tushar Jindal</t>
  </si>
  <si>
    <t>Nischay</t>
  </si>
  <si>
    <t>Rajnish kumar</t>
  </si>
  <si>
    <t>Prajna Bhan</t>
  </si>
  <si>
    <t xml:space="preserve">Ridhima Mittal </t>
  </si>
  <si>
    <t>Shashankar Behal</t>
  </si>
  <si>
    <t>GOURAV KUMAR</t>
  </si>
  <si>
    <t>Suhani Hisaria</t>
  </si>
  <si>
    <t>Manik Sidhu</t>
  </si>
  <si>
    <t>Anjali yadav</t>
  </si>
  <si>
    <t xml:space="preserve">Akulkaul </t>
  </si>
  <si>
    <t xml:space="preserve">Garv Saini </t>
  </si>
  <si>
    <t>Priyanshi Goyal</t>
  </si>
  <si>
    <t xml:space="preserve">Kalyani Soren </t>
  </si>
  <si>
    <t>Harshita Sharma</t>
  </si>
  <si>
    <t>Riddhi</t>
  </si>
  <si>
    <t>Shubham</t>
  </si>
  <si>
    <t>VAIDEHI SINGHAL</t>
  </si>
  <si>
    <t>Vineet Singh</t>
  </si>
  <si>
    <t>Vineet</t>
  </si>
  <si>
    <t>prateek singh</t>
  </si>
  <si>
    <t xml:space="preserve">Adarsh Sharma </t>
  </si>
  <si>
    <t>Harshit Keshri</t>
  </si>
  <si>
    <t>ANWESH SAMANTA</t>
  </si>
  <si>
    <t>Kanha Tiwari</t>
  </si>
  <si>
    <t>Angad Sinha</t>
  </si>
  <si>
    <t>Shreshth</t>
  </si>
  <si>
    <t xml:space="preserve">Akshay Deep </t>
  </si>
  <si>
    <t xml:space="preserve">KHUSHI SINHA </t>
  </si>
  <si>
    <t>Shanu kumar</t>
  </si>
  <si>
    <t>Saurabh kumar</t>
  </si>
  <si>
    <t>Aman</t>
  </si>
  <si>
    <t>RAJ SHREE</t>
  </si>
  <si>
    <t>SUJAL RAJAK</t>
  </si>
  <si>
    <t>Sahil</t>
  </si>
  <si>
    <t xml:space="preserve">Tamanna yadav </t>
  </si>
  <si>
    <t>Vaibhav Aggarwal</t>
  </si>
  <si>
    <t>Piyush Kumar</t>
  </si>
  <si>
    <t>Kashish agarwal</t>
  </si>
  <si>
    <t>Keshav Mishra</t>
  </si>
  <si>
    <t>Saloni Parveen</t>
  </si>
  <si>
    <t>KARAN PAREEK</t>
  </si>
  <si>
    <t>Tanmay Garg</t>
  </si>
  <si>
    <t>Jatin</t>
  </si>
  <si>
    <t xml:space="preserve">VIJAY SINGH RAJORIYA </t>
  </si>
  <si>
    <t xml:space="preserve">Suraj Bhan </t>
  </si>
  <si>
    <t xml:space="preserve">Ratnadeep Debbarma </t>
  </si>
  <si>
    <t>SHIV KUMAR</t>
  </si>
  <si>
    <t>Kirandeep Kaur</t>
  </si>
  <si>
    <t>MANTHAN</t>
  </si>
  <si>
    <t xml:space="preserve">Soumya Kumawat </t>
  </si>
  <si>
    <t>Harsh Gupta</t>
  </si>
  <si>
    <t>Pratham Makkar</t>
  </si>
  <si>
    <t>Yash</t>
  </si>
  <si>
    <t xml:space="preserve">Tushar </t>
  </si>
  <si>
    <t>Param Malik</t>
  </si>
  <si>
    <t xml:space="preserve">Aditya Narayan Mishra </t>
  </si>
  <si>
    <t>ANNU</t>
  </si>
  <si>
    <t>Riya Gupta</t>
  </si>
  <si>
    <t>Sonu Kumar</t>
  </si>
  <si>
    <t xml:space="preserve">Suzal Choudhary </t>
  </si>
  <si>
    <t>PREM KUMAR</t>
  </si>
  <si>
    <t xml:space="preserve">Divyansh Rai </t>
  </si>
  <si>
    <t xml:space="preserve">Anmol Jandial </t>
  </si>
  <si>
    <t xml:space="preserve">DEEPANSHU YADAV </t>
  </si>
  <si>
    <t>Vivek kumar</t>
  </si>
  <si>
    <t>Manvi</t>
  </si>
  <si>
    <t>Riddhi Jain</t>
  </si>
  <si>
    <t>Rahul Sharma</t>
  </si>
  <si>
    <t>Suhani</t>
  </si>
  <si>
    <t xml:space="preserve">Kunal Kumar </t>
  </si>
  <si>
    <t>Chahat Vij</t>
  </si>
  <si>
    <t xml:space="preserve">Shivam Kumar </t>
  </si>
  <si>
    <t xml:space="preserve">Shubham Kaushal </t>
  </si>
  <si>
    <t xml:space="preserve">Rajeev Krishna Singh </t>
  </si>
  <si>
    <t>ADITYA SINGH JADON</t>
  </si>
  <si>
    <t>ANSHUL SINGH JADON</t>
  </si>
  <si>
    <t xml:space="preserve">Piyush gautam </t>
  </si>
  <si>
    <t>ISHU</t>
  </si>
  <si>
    <t>Lakshay Kumar</t>
  </si>
  <si>
    <t xml:space="preserve">Kavya khichi </t>
  </si>
  <si>
    <t>CHIRAYU SAYANA</t>
  </si>
  <si>
    <t>Lavish</t>
  </si>
  <si>
    <t>Nivesh chand</t>
  </si>
  <si>
    <t>Harsh Dixit</t>
  </si>
  <si>
    <t>SARTHAK BRAGTA</t>
  </si>
  <si>
    <t>Ankita Jaiswal</t>
  </si>
  <si>
    <t>Pulkit Arora</t>
  </si>
  <si>
    <t>MANYA GROVER</t>
  </si>
  <si>
    <t>Pratham Batra</t>
  </si>
  <si>
    <t>SAESHA KAPOOR</t>
  </si>
  <si>
    <t>MATETI SWARTH</t>
  </si>
  <si>
    <t xml:space="preserve">Udhav chadha </t>
  </si>
  <si>
    <t>Prattyush Kala</t>
  </si>
  <si>
    <t xml:space="preserve">AARYAN KUMAR TAILOR </t>
  </si>
  <si>
    <t xml:space="preserve">Anurag singh </t>
  </si>
  <si>
    <t xml:space="preserve">Rudra Narayan Dubey </t>
  </si>
  <si>
    <t xml:space="preserve">Vishal Lagan Dubey </t>
  </si>
  <si>
    <t>ADITYA SHUKLA</t>
  </si>
  <si>
    <t xml:space="preserve">Archna </t>
  </si>
  <si>
    <t xml:space="preserve">Deepanshu </t>
  </si>
  <si>
    <t>Arnica Tolia</t>
  </si>
  <si>
    <t>PRACHI</t>
  </si>
  <si>
    <t xml:space="preserve">Sachin Kumar Mishra </t>
  </si>
  <si>
    <t>CHHATRASAL KUMAWAT</t>
  </si>
  <si>
    <t>SAURABH SINGH</t>
  </si>
  <si>
    <t>ASHUTOSH SARANGI</t>
  </si>
  <si>
    <t xml:space="preserve">Anushka Sharma </t>
  </si>
  <si>
    <t>Himanshi</t>
  </si>
  <si>
    <t>Bhumika</t>
  </si>
  <si>
    <t>Vansh kumar</t>
  </si>
  <si>
    <t>PRIYANSHU KUMAR</t>
  </si>
  <si>
    <t>ADITYA KUMAR</t>
  </si>
  <si>
    <t>Naveen</t>
  </si>
  <si>
    <t>Harsh Singh</t>
  </si>
  <si>
    <t>Aahinsuk Chakma</t>
  </si>
  <si>
    <t xml:space="preserve">Sujit kumar </t>
  </si>
  <si>
    <t xml:space="preserve">Vaishnavi Sharma </t>
  </si>
  <si>
    <t xml:space="preserve">Gurshaan singh gambhir </t>
  </si>
  <si>
    <t>JAGRITI ARORA</t>
  </si>
  <si>
    <t xml:space="preserve">Vani Kapoor </t>
  </si>
  <si>
    <t>Tsering Chospail</t>
  </si>
  <si>
    <t xml:space="preserve">HAPPY </t>
  </si>
  <si>
    <t xml:space="preserve">Mohit Lakra </t>
  </si>
  <si>
    <t>SUVI PATEL</t>
  </si>
  <si>
    <t>MANISH</t>
  </si>
  <si>
    <t>Tanay Singh</t>
  </si>
  <si>
    <t xml:space="preserve">Himanshu </t>
  </si>
  <si>
    <t xml:space="preserve">Sunny kumar </t>
  </si>
  <si>
    <t xml:space="preserve">Reyansh Verma </t>
  </si>
  <si>
    <t>RAHUL</t>
  </si>
  <si>
    <t>DEEP NARAIN SINGH</t>
  </si>
  <si>
    <t>Harshit Singhania</t>
  </si>
  <si>
    <t xml:space="preserve">Gouri Bhardwaj </t>
  </si>
  <si>
    <t>KAAVISH TANDON</t>
  </si>
  <si>
    <t xml:space="preserve">Piyush Pandey </t>
  </si>
  <si>
    <t xml:space="preserve">Shishir Dhasmana </t>
  </si>
  <si>
    <t xml:space="preserve">Desik Viraj </t>
  </si>
  <si>
    <t>Pragati Kumari</t>
  </si>
  <si>
    <t>Arnav Yadav</t>
  </si>
  <si>
    <t xml:space="preserve">Mishthi Dhanwani </t>
  </si>
  <si>
    <t>Arundhati Hazra</t>
  </si>
  <si>
    <t>Deep Barua</t>
  </si>
  <si>
    <t>Prashant Kumar</t>
  </si>
  <si>
    <t xml:space="preserve">MANMEET SINGH </t>
  </si>
  <si>
    <t xml:space="preserve">Anushka singh </t>
  </si>
  <si>
    <t>Mahee gupta</t>
  </si>
  <si>
    <t>Navjyoti singh</t>
  </si>
  <si>
    <t xml:space="preserve">Sahil Kumar </t>
  </si>
  <si>
    <t>Kavya Aithani</t>
  </si>
  <si>
    <t>Aryan Bhan</t>
  </si>
  <si>
    <t xml:space="preserve">Aashish Kumar </t>
  </si>
  <si>
    <t>Ankit singh</t>
  </si>
  <si>
    <t xml:space="preserve">AAYUSH SHARMA </t>
  </si>
  <si>
    <t xml:space="preserve">Kanveer Singh </t>
  </si>
  <si>
    <t>VIVEK KUMAR MISHRA</t>
  </si>
  <si>
    <t xml:space="preserve">Himanshi </t>
  </si>
  <si>
    <t>Mohd. Asad Alam Saifi</t>
  </si>
  <si>
    <t xml:space="preserve">Parshant Birhman </t>
  </si>
  <si>
    <t xml:space="preserve">Gautam jha </t>
  </si>
  <si>
    <t>Khalid Moosa</t>
  </si>
  <si>
    <t xml:space="preserve">Twisha Rajput </t>
  </si>
  <si>
    <t>Arjun Singh Teji</t>
  </si>
  <si>
    <t>Harleen Singh</t>
  </si>
  <si>
    <t>DOLLY</t>
  </si>
  <si>
    <t>Saniya bhatt</t>
  </si>
  <si>
    <t>Kaustav Krishna Das</t>
  </si>
  <si>
    <t>Mehak Mann</t>
  </si>
  <si>
    <t>Kuldeep Arya</t>
  </si>
  <si>
    <t xml:space="preserve">Rahul Changkakoti </t>
  </si>
  <si>
    <t>Bhoomi Sharma</t>
  </si>
  <si>
    <t>Nupur Binani</t>
  </si>
  <si>
    <t>Sanya Singh</t>
  </si>
  <si>
    <t xml:space="preserve">Kajal Meena </t>
  </si>
  <si>
    <t>Sakshi</t>
  </si>
  <si>
    <t>Atreyee Mech</t>
  </si>
  <si>
    <t>Suryakant Upadhyay</t>
  </si>
  <si>
    <t>AVIRAL SHUKLA</t>
  </si>
  <si>
    <t xml:space="preserve">Arpit Pandey </t>
  </si>
  <si>
    <t>Charu Lata</t>
  </si>
  <si>
    <t>Bhakti Priya Sethi</t>
  </si>
  <si>
    <t>Vedant Gupta</t>
  </si>
  <si>
    <t>Gaurab Das</t>
  </si>
  <si>
    <t>Vanshika Anand</t>
  </si>
  <si>
    <t xml:space="preserve">Nitin Kumar </t>
  </si>
  <si>
    <t>Aakash</t>
  </si>
  <si>
    <t xml:space="preserve">Vivek Gupta </t>
  </si>
  <si>
    <t xml:space="preserve">Shubham Kumar Rana </t>
  </si>
  <si>
    <t>Atharv Narain</t>
  </si>
  <si>
    <t xml:space="preserve">Meenal Gupta </t>
  </si>
  <si>
    <t xml:space="preserve">Kritartha Boruah </t>
  </si>
  <si>
    <t xml:space="preserve">Aslesha Borah </t>
  </si>
  <si>
    <t xml:space="preserve">Janina Alice Rajeev </t>
  </si>
  <si>
    <t>Harsh Tomar</t>
  </si>
  <si>
    <t>Manjari Pandey</t>
  </si>
  <si>
    <t>Sakshi Maurya</t>
  </si>
  <si>
    <t>MADAN HANSDA</t>
  </si>
  <si>
    <t>DEEPAK KUMAR</t>
  </si>
  <si>
    <t>SHIVESH RAJ SINGH</t>
  </si>
  <si>
    <t>Ankit Kumar yadav</t>
  </si>
  <si>
    <t xml:space="preserve">Anviksha Thakur </t>
  </si>
  <si>
    <t xml:space="preserve">Reshmi sen </t>
  </si>
  <si>
    <t>ADARSH SHARMA</t>
  </si>
  <si>
    <t xml:space="preserve">Simran </t>
  </si>
  <si>
    <t>Priyanshu Kumar</t>
  </si>
  <si>
    <t xml:space="preserve">Ritika Taank </t>
  </si>
  <si>
    <t xml:space="preserve">Anshul Bhardwaj </t>
  </si>
  <si>
    <t xml:space="preserve">Raghav Mittal </t>
  </si>
  <si>
    <t xml:space="preserve">Siddak Oberai </t>
  </si>
  <si>
    <t xml:space="preserve">Aditya Kumar </t>
  </si>
  <si>
    <t>Anshu Yadav</t>
  </si>
  <si>
    <t>Saksham Goel</t>
  </si>
  <si>
    <t>Tanvi Aggarwal</t>
  </si>
  <si>
    <t>Pratyush Sharma</t>
  </si>
  <si>
    <t>Kasak</t>
  </si>
  <si>
    <t>MAYANK MINOCHA</t>
  </si>
  <si>
    <t>Anika saini</t>
  </si>
  <si>
    <t xml:space="preserve">Yuvraj choudhary </t>
  </si>
  <si>
    <t>Kashvi Puri</t>
  </si>
  <si>
    <t>Vanshika Agrawal</t>
  </si>
  <si>
    <t xml:space="preserve">AAKARSHIT TIWARI </t>
  </si>
  <si>
    <t>Ayushi Singh</t>
  </si>
  <si>
    <t>KANISHAK</t>
  </si>
  <si>
    <t xml:space="preserve">Yash Jain </t>
  </si>
  <si>
    <t xml:space="preserve">Ashutosh Rana Pratap Singh </t>
  </si>
  <si>
    <t xml:space="preserve">CHAITANYA BHASKAR </t>
  </si>
  <si>
    <t>Satyam Shandilya</t>
  </si>
  <si>
    <t>Ridims Jaiswal</t>
  </si>
  <si>
    <t xml:space="preserve">Piyush </t>
  </si>
  <si>
    <t xml:space="preserve">Anshuman Bahree </t>
  </si>
  <si>
    <t xml:space="preserve">Abhilasha Shrotriya </t>
  </si>
  <si>
    <t>Arju</t>
  </si>
  <si>
    <t xml:space="preserve">Pushkar Kedia </t>
  </si>
  <si>
    <t xml:space="preserve">YUVRAJ GAUTAM </t>
  </si>
  <si>
    <t>Mohit Kumar</t>
  </si>
  <si>
    <t xml:space="preserve">Shagun Singh </t>
  </si>
  <si>
    <t>PULKIT</t>
  </si>
  <si>
    <t>Samadhan Jain</t>
  </si>
  <si>
    <t xml:space="preserve">Garvit Pandey </t>
  </si>
  <si>
    <t xml:space="preserve">Abhinav Sreekumar </t>
  </si>
  <si>
    <t>RANI KUMARI</t>
  </si>
  <si>
    <t xml:space="preserve">Vashu aggarwal </t>
  </si>
  <si>
    <t xml:space="preserve">Ekampreet Dhaliwal </t>
  </si>
  <si>
    <t xml:space="preserve">Bhargav.T.M </t>
  </si>
  <si>
    <t>Akhilesh kumar</t>
  </si>
  <si>
    <t>Yash Kaushal</t>
  </si>
  <si>
    <t>AVANTIKA YADAV</t>
  </si>
  <si>
    <t>Palak kumari</t>
  </si>
  <si>
    <t>Afzan Ahmed</t>
  </si>
  <si>
    <t>Raj Aryan Singh</t>
  </si>
  <si>
    <t>Utkarsh Rajput</t>
  </si>
  <si>
    <t xml:space="preserve">Shukla Shriram Santosh </t>
  </si>
  <si>
    <t xml:space="preserve">Agastya Bhaskar Dev pandey </t>
  </si>
  <si>
    <t>Jaydeep Yadav</t>
  </si>
  <si>
    <t>AARNAV SINGH</t>
  </si>
  <si>
    <t>AYUSH</t>
  </si>
  <si>
    <t>Rahul</t>
  </si>
  <si>
    <t xml:space="preserve">Ishita Bansal </t>
  </si>
  <si>
    <t>Kushagra Suneja</t>
  </si>
  <si>
    <t xml:space="preserve">Sumit Raj Ahirwar </t>
  </si>
  <si>
    <t xml:space="preserve">KARTIK MEENA </t>
  </si>
  <si>
    <t xml:space="preserve">Khushi Singhal </t>
  </si>
  <si>
    <t>SANGAM</t>
  </si>
  <si>
    <t>Jahnavi</t>
  </si>
  <si>
    <t>Vamakshi R Mishra</t>
  </si>
  <si>
    <t xml:space="preserve">PIYUSH MISHRA </t>
  </si>
  <si>
    <t>Ritika Kandari</t>
  </si>
  <si>
    <t xml:space="preserve">Raghvendra Singh </t>
  </si>
  <si>
    <t>Sony Kumari</t>
  </si>
  <si>
    <t>LAKSHMI SEENO</t>
  </si>
  <si>
    <t>RUPALI SINGH</t>
  </si>
  <si>
    <t xml:space="preserve">Anshuman Pratap Singh </t>
  </si>
  <si>
    <t>Aman Kumar</t>
  </si>
  <si>
    <t xml:space="preserve">Shreya Saini </t>
  </si>
  <si>
    <t>BHAVYA JHA</t>
  </si>
  <si>
    <t>Anuj kumar</t>
  </si>
  <si>
    <t xml:space="preserve">Uttam kumar </t>
  </si>
  <si>
    <t>Vishal Kumar</t>
  </si>
  <si>
    <t xml:space="preserve">Ashish Kumar Ambesh </t>
  </si>
  <si>
    <t xml:space="preserve">PUSHPENDRA SINGH </t>
  </si>
  <si>
    <t xml:space="preserve">Lakshya joshi </t>
  </si>
  <si>
    <t>Rounak Agrawal</t>
  </si>
  <si>
    <t>Anhyuday Joshi</t>
  </si>
  <si>
    <t>Vishnu Parshad</t>
  </si>
  <si>
    <t>Vinish Chandra</t>
  </si>
  <si>
    <t xml:space="preserve">Shubham Kumar Gupta </t>
  </si>
  <si>
    <t>Gyanendra Arya</t>
  </si>
  <si>
    <t>Rajveer Singh</t>
  </si>
  <si>
    <t>RAAVI MANGLA</t>
  </si>
  <si>
    <t>Ridhima Jain</t>
  </si>
  <si>
    <t>Arkajyoti Majumdar</t>
  </si>
  <si>
    <t>Raghav Dhupar</t>
  </si>
  <si>
    <t xml:space="preserve">VAIDIK BHATNAGAR </t>
  </si>
  <si>
    <t>Binay Roy</t>
  </si>
  <si>
    <t>Rishita Gupta</t>
  </si>
  <si>
    <t>Jasdeep Singh</t>
  </si>
  <si>
    <t>ARYAN SINGH RUHELA</t>
  </si>
  <si>
    <t xml:space="preserve">Gourav Mehra </t>
  </si>
  <si>
    <t>Nikhil Maheshwari</t>
  </si>
  <si>
    <t xml:space="preserve">Radhika Dangayach </t>
  </si>
  <si>
    <t>Gauri Goel</t>
  </si>
  <si>
    <t>Shreya Singh</t>
  </si>
  <si>
    <t>Sayan Deb Roy</t>
  </si>
  <si>
    <t xml:space="preserve">Somya Patel </t>
  </si>
  <si>
    <t>Shivani</t>
  </si>
  <si>
    <t>KUNAL SHARMA</t>
  </si>
  <si>
    <t>Chaitanya sonkar</t>
  </si>
  <si>
    <t>Aman kumar</t>
  </si>
  <si>
    <t>Prabhav Singla</t>
  </si>
  <si>
    <t>Ishita Gupta</t>
  </si>
  <si>
    <t xml:space="preserve">Geetika Srivastava </t>
  </si>
  <si>
    <t>SUJAL</t>
  </si>
  <si>
    <t>Diksha kumari</t>
  </si>
  <si>
    <t>Kajal Yadav</t>
  </si>
  <si>
    <t xml:space="preserve">Pranjal khetawat </t>
  </si>
  <si>
    <t>Mitanshi Jhamb</t>
  </si>
  <si>
    <t xml:space="preserve">Ishita Jain </t>
  </si>
  <si>
    <t>Tanvi Jain</t>
  </si>
  <si>
    <t xml:space="preserve">ARJUN GUPTA </t>
  </si>
  <si>
    <t>Maitri Jaggi</t>
  </si>
  <si>
    <t>Nandana Shilin</t>
  </si>
  <si>
    <t>Avishek Dagoria</t>
  </si>
  <si>
    <t>Parth Gautam</t>
  </si>
  <si>
    <t>Harshit goel</t>
  </si>
  <si>
    <t>Shiven  Kakkar</t>
  </si>
  <si>
    <t>DIKSHANT MALHOTRA</t>
  </si>
  <si>
    <t>Ujjwal Batish</t>
  </si>
  <si>
    <t>Aagaman Bhatt</t>
  </si>
  <si>
    <t xml:space="preserve">Nikhil Sunaria </t>
  </si>
  <si>
    <t>Aayush Kakkar</t>
  </si>
  <si>
    <t>Karan Raj</t>
  </si>
  <si>
    <t xml:space="preserve">PRANJAL SRIVASTAVA </t>
  </si>
  <si>
    <t xml:space="preserve">Ayush Agarwal </t>
  </si>
  <si>
    <t>Bhanu kumar</t>
  </si>
  <si>
    <t>Aritro Chatterjee</t>
  </si>
  <si>
    <t>Ujjwal Uniyal</t>
  </si>
  <si>
    <t>divyam jain</t>
  </si>
  <si>
    <t>ANURAG SARKAR</t>
  </si>
  <si>
    <t>KUMAR HARSH</t>
  </si>
  <si>
    <t>Archishman Chakraborty</t>
  </si>
  <si>
    <t xml:space="preserve">Subhashree Priyadarsini Sethi </t>
  </si>
  <si>
    <t>Manveer Singh</t>
  </si>
  <si>
    <t>Naman kedia</t>
  </si>
  <si>
    <t xml:space="preserve">SUFIYA ANSARI </t>
  </si>
  <si>
    <t>Prince Yadav</t>
  </si>
  <si>
    <t xml:space="preserve">Rohit kumar gond </t>
  </si>
  <si>
    <t xml:space="preserve">Aditya Agarwal </t>
  </si>
  <si>
    <t>Harsheet</t>
  </si>
  <si>
    <t>Komal</t>
  </si>
  <si>
    <t>SAKSHAM BAJAJ</t>
  </si>
  <si>
    <t xml:space="preserve">Nishaant Chaturvedi </t>
  </si>
  <si>
    <t>Duman Regon</t>
  </si>
  <si>
    <t xml:space="preserve">Mohd Zaid </t>
  </si>
  <si>
    <t xml:space="preserve">Hemant Kumawat </t>
  </si>
  <si>
    <t>VIKAS YADAV</t>
  </si>
  <si>
    <t>Gulshan Kumar Pandey</t>
  </si>
  <si>
    <t>Kanak garg</t>
  </si>
  <si>
    <t>Lovepreet singh</t>
  </si>
  <si>
    <t>Uday</t>
  </si>
  <si>
    <t>Saksham Sankhla</t>
  </si>
  <si>
    <t>MD Anash Ali</t>
  </si>
  <si>
    <t>Ananya Singh</t>
  </si>
  <si>
    <t>Dilan Phaomei</t>
  </si>
  <si>
    <t xml:space="preserve">Matsya Prakash Srivastav </t>
  </si>
  <si>
    <t>Alina Choudhary</t>
  </si>
  <si>
    <t>Vansh</t>
  </si>
  <si>
    <t xml:space="preserve">Harshit Kumar Mewal </t>
  </si>
  <si>
    <t>Yuvraj Singh Guleria</t>
  </si>
  <si>
    <t xml:space="preserve">TASLEEMA HUSSAIN </t>
  </si>
  <si>
    <t xml:space="preserve">Aanchal Gupta </t>
  </si>
  <si>
    <t>Stuty</t>
  </si>
  <si>
    <t>RISHU KUMAR</t>
  </si>
  <si>
    <t>Parnika</t>
  </si>
  <si>
    <t>Tanuj Samaddar</t>
  </si>
  <si>
    <t>AARYAKANT YADAV</t>
  </si>
  <si>
    <t>Aayush</t>
  </si>
  <si>
    <t>AYUSH SACHAN</t>
  </si>
  <si>
    <t xml:space="preserve">ABHIJITH A </t>
  </si>
  <si>
    <t>Manohar</t>
  </si>
  <si>
    <t xml:space="preserve">Avika Mishra </t>
  </si>
  <si>
    <t xml:space="preserve">Kavita </t>
  </si>
  <si>
    <t>Priyanshu Maurya</t>
  </si>
  <si>
    <t xml:space="preserve">Subhadra Panda </t>
  </si>
  <si>
    <t xml:space="preserve">Prakrati Goswami </t>
  </si>
  <si>
    <t>Khushi Deswal</t>
  </si>
  <si>
    <t>SAROJ KUMAR</t>
  </si>
  <si>
    <t>Lavi chaudhary</t>
  </si>
  <si>
    <t xml:space="preserve">Akshay Kumar Yadav </t>
  </si>
  <si>
    <t>Amisha Bharti</t>
  </si>
  <si>
    <t>Akanksha Goyal</t>
  </si>
  <si>
    <t xml:space="preserve">KANAV TICKOO </t>
  </si>
  <si>
    <t xml:space="preserve">Priya Meena </t>
  </si>
  <si>
    <t>NAVEEN KUMAR</t>
  </si>
  <si>
    <t>ANJANI SHARMA</t>
  </si>
  <si>
    <t>Abhay Yadav</t>
  </si>
  <si>
    <t>Abhishek Dubey</t>
  </si>
  <si>
    <t xml:space="preserve">Santosh kumar </t>
  </si>
  <si>
    <t xml:space="preserve">Gaurav Dwivedi </t>
  </si>
  <si>
    <t xml:space="preserve">MODI KALPESHKUMAR </t>
  </si>
  <si>
    <t>Praful kumar</t>
  </si>
  <si>
    <t xml:space="preserve">Tara kumar </t>
  </si>
  <si>
    <t xml:space="preserve">Vishal kumar gupta </t>
  </si>
  <si>
    <t>SHIVEN</t>
  </si>
  <si>
    <t>Shakuntala</t>
  </si>
  <si>
    <t xml:space="preserve">HARSH SONI </t>
  </si>
  <si>
    <t xml:space="preserve">LAISHRAM GABRIELSANA </t>
  </si>
  <si>
    <t>DEV PUNYA PRASOON KANGDA</t>
  </si>
  <si>
    <t xml:space="preserve">Roshan Yadav </t>
  </si>
  <si>
    <t>Sachin</t>
  </si>
  <si>
    <t xml:space="preserve">Mihika Khandelwal </t>
  </si>
  <si>
    <t xml:space="preserve">Muskan Gautam </t>
  </si>
  <si>
    <t xml:space="preserve">Anuja Shukla </t>
  </si>
  <si>
    <t>Harsh Pratap</t>
  </si>
  <si>
    <t>Ashish ranjan</t>
  </si>
  <si>
    <t>GAURAV TRIPATHI</t>
  </si>
  <si>
    <t>Shashwat Singh</t>
  </si>
  <si>
    <t>pawan kumar</t>
  </si>
  <si>
    <t xml:space="preserve">Shreya Singh </t>
  </si>
  <si>
    <t>Tanish Jain</t>
  </si>
  <si>
    <t>KESHAV</t>
  </si>
  <si>
    <t>Jai Kishan</t>
  </si>
  <si>
    <t>Harsh Kumar</t>
  </si>
  <si>
    <t>Yash Chaudhary</t>
  </si>
  <si>
    <t xml:space="preserve">Vansh Jetly </t>
  </si>
  <si>
    <t xml:space="preserve">Arun Kumar </t>
  </si>
  <si>
    <t>Sujal Chauhan</t>
  </si>
  <si>
    <t xml:space="preserve">Chandan Kumar </t>
  </si>
  <si>
    <t>Ankit Gadhwal</t>
  </si>
  <si>
    <t>Savdeep Kadian</t>
  </si>
  <si>
    <t xml:space="preserve">Keshab </t>
  </si>
  <si>
    <t>Ankit Meena</t>
  </si>
  <si>
    <t>CHIRAG SINGH</t>
  </si>
  <si>
    <t>JAYANT KUMAR</t>
  </si>
  <si>
    <t>ANSHUL GURJAR</t>
  </si>
  <si>
    <t>Vishal Gupta</t>
  </si>
  <si>
    <t xml:space="preserve">DEEPANSHU WADIWA </t>
  </si>
  <si>
    <t xml:space="preserve">Vansh Sharma </t>
  </si>
  <si>
    <t xml:space="preserve">Mohd Anas </t>
  </si>
  <si>
    <t xml:space="preserve">Nimra khan </t>
  </si>
  <si>
    <t>Zainab mustaqeem</t>
  </si>
  <si>
    <t>Gaurav Arora</t>
  </si>
  <si>
    <t>Surbhi Kanojia</t>
  </si>
  <si>
    <t xml:space="preserve">Parul Chaudhary </t>
  </si>
  <si>
    <t>kusum</t>
  </si>
  <si>
    <t xml:space="preserve">Puru Maggon </t>
  </si>
  <si>
    <t>Siya Aggarwal</t>
  </si>
  <si>
    <t>Chanchal Kashyap</t>
  </si>
  <si>
    <t>VIDHI JALAN</t>
  </si>
  <si>
    <t xml:space="preserve">Harshit Jain </t>
  </si>
  <si>
    <t xml:space="preserve">Srijan Jaiswal </t>
  </si>
  <si>
    <t>Anisha Roul</t>
  </si>
  <si>
    <t>Anvisha yadav</t>
  </si>
  <si>
    <t>Arnav Raina</t>
  </si>
  <si>
    <t>Gourav</t>
  </si>
  <si>
    <t>Sneha Sarkar</t>
  </si>
  <si>
    <t>Arpita</t>
  </si>
  <si>
    <t>Akshat Girdhar</t>
  </si>
  <si>
    <t xml:space="preserve">Kanika Bhiwani </t>
  </si>
  <si>
    <t xml:space="preserve">Devesh Uttam </t>
  </si>
  <si>
    <t xml:space="preserve">Rishabh Mishra </t>
  </si>
  <si>
    <t>YOGITA PARMAR</t>
  </si>
  <si>
    <t>Meenal Gupta</t>
  </si>
  <si>
    <t>Gora Asha</t>
  </si>
  <si>
    <t>Parigya Jain</t>
  </si>
  <si>
    <t>NITIN YADAV</t>
  </si>
  <si>
    <t>Nirupa Debbarma</t>
  </si>
  <si>
    <t xml:space="preserve">VIDHI YADAV </t>
  </si>
  <si>
    <t xml:space="preserve">Shivam Gupta </t>
  </si>
  <si>
    <t xml:space="preserve">Divya Amliyar </t>
  </si>
  <si>
    <t>Tanya Sadana</t>
  </si>
  <si>
    <t>Poorva</t>
  </si>
  <si>
    <t>Kapish</t>
  </si>
  <si>
    <t>Simran</t>
  </si>
  <si>
    <t>kunal saugan</t>
  </si>
  <si>
    <t>Satyam Kumar Jha</t>
  </si>
  <si>
    <t xml:space="preserve">Shubhi Raghuwanshi </t>
  </si>
  <si>
    <t xml:space="preserve">Disha Chaudhary </t>
  </si>
  <si>
    <t xml:space="preserve">ANKUSH SIHAG </t>
  </si>
  <si>
    <t xml:space="preserve">Navneet Kumar </t>
  </si>
  <si>
    <t xml:space="preserve">Ghanshyam </t>
  </si>
  <si>
    <t>Prakhar Dixit</t>
  </si>
  <si>
    <t>Aditi kushwaha</t>
  </si>
  <si>
    <t>DEVESH SHUKLA</t>
  </si>
  <si>
    <t xml:space="preserve">Aditya Narayan chaubey </t>
  </si>
  <si>
    <t xml:space="preserve">Mayank pratap singh </t>
  </si>
  <si>
    <t>Apoorva singh</t>
  </si>
  <si>
    <t>RITIKA KUMARI</t>
  </si>
  <si>
    <t>Vaishnavi Soni</t>
  </si>
  <si>
    <t xml:space="preserve">UTKARSH RISHI </t>
  </si>
  <si>
    <t>kushagra kumar</t>
  </si>
  <si>
    <t>Yatika rao</t>
  </si>
  <si>
    <t>aditi</t>
  </si>
  <si>
    <t>PRIYANSHU TOMAR</t>
  </si>
  <si>
    <t xml:space="preserve">ASHISH KWATRA </t>
  </si>
  <si>
    <t xml:space="preserve">Kanchan Shilpi </t>
  </si>
  <si>
    <t>Baibhav jha</t>
  </si>
  <si>
    <t>Anubhav Kashyap</t>
  </si>
  <si>
    <t>Haris</t>
  </si>
  <si>
    <t xml:space="preserve">Ojing pertin </t>
  </si>
  <si>
    <t>Ankit Singh</t>
  </si>
  <si>
    <t>MOHIT RAJ</t>
  </si>
  <si>
    <t xml:space="preserve">Kanishk Chandra </t>
  </si>
  <si>
    <t xml:space="preserve">Sachin Chauhan </t>
  </si>
  <si>
    <t>Riya</t>
  </si>
  <si>
    <t xml:space="preserve">HARSH SEHRAWAT </t>
  </si>
  <si>
    <t>Ashwin Singh</t>
  </si>
  <si>
    <t>Pragati Singh</t>
  </si>
  <si>
    <t xml:space="preserve">SWATANTRA YADAV </t>
  </si>
  <si>
    <t>Mohd Jabir Qureshi</t>
  </si>
  <si>
    <t>Arunansha Dutta</t>
  </si>
  <si>
    <t xml:space="preserve">Amit Verma </t>
  </si>
  <si>
    <t>SARIKA RAI</t>
  </si>
  <si>
    <t>HARDIK GAUTAM</t>
  </si>
  <si>
    <t>Tushar yadav</t>
  </si>
  <si>
    <t xml:space="preserve">SATYA PRAKASH GAURAV </t>
  </si>
  <si>
    <t xml:space="preserve">RAJAT RAJ PUSHKAR </t>
  </si>
  <si>
    <t>Priyanshu Yadav</t>
  </si>
  <si>
    <t>Balkesh</t>
  </si>
  <si>
    <t>ankesh mina</t>
  </si>
  <si>
    <t>Dheeraj</t>
  </si>
  <si>
    <t>Dev Rav</t>
  </si>
  <si>
    <t xml:space="preserve">Priyanshu Jaiswal </t>
  </si>
  <si>
    <t>SONU SAINI</t>
  </si>
  <si>
    <t>DEVANSH RAJ PUSHKAR</t>
  </si>
  <si>
    <t>SRIDHAR PRASAD PANDEY</t>
  </si>
  <si>
    <t>Mauli Awasthi</t>
  </si>
  <si>
    <t>Rohit</t>
  </si>
  <si>
    <t xml:space="preserve">Hemant Singh Dhami </t>
  </si>
  <si>
    <t>ARISHA BALIYAN</t>
  </si>
  <si>
    <t>GAURAV RAJ</t>
  </si>
  <si>
    <t>BHOOPENDRA SINGH BHADAURIA</t>
  </si>
  <si>
    <t>Vasu Saini</t>
  </si>
  <si>
    <t xml:space="preserve">LAKSHYA BARWAL </t>
  </si>
  <si>
    <t>Mohd Adeel</t>
  </si>
  <si>
    <t>Akshita</t>
  </si>
  <si>
    <t>PRIYA</t>
  </si>
  <si>
    <t xml:space="preserve">Sushant Kumar </t>
  </si>
  <si>
    <t>Ipshita Doley</t>
  </si>
  <si>
    <t xml:space="preserve">Khushi Srivastava </t>
  </si>
  <si>
    <t xml:space="preserve">Ritik Nama </t>
  </si>
  <si>
    <t xml:space="preserve">Harshit Kashyap </t>
  </si>
  <si>
    <t>Aarti</t>
  </si>
  <si>
    <t>Manvendra Singh Gurjar</t>
  </si>
  <si>
    <t>Mishthi Sharma</t>
  </si>
  <si>
    <t xml:space="preserve">Rohit Kumar Saw </t>
  </si>
  <si>
    <t xml:space="preserve">Neha V Sunil </t>
  </si>
  <si>
    <t>Vishweshvar Singh</t>
  </si>
  <si>
    <t xml:space="preserve">Jagriti divya </t>
  </si>
  <si>
    <t xml:space="preserve">Somya Singh </t>
  </si>
  <si>
    <t xml:space="preserve">Priti </t>
  </si>
  <si>
    <t>Manuranjan Mishra</t>
  </si>
  <si>
    <t>Sourav Kumar</t>
  </si>
  <si>
    <t>Sneha Gupta</t>
  </si>
  <si>
    <t>Ajay</t>
  </si>
  <si>
    <t>Mahak</t>
  </si>
  <si>
    <t>Raj singh</t>
  </si>
  <si>
    <t xml:space="preserve">Bablu Kumar dhaker </t>
  </si>
  <si>
    <t xml:space="preserve">Skand Sharma </t>
  </si>
  <si>
    <t>Utkarsh Shukla</t>
  </si>
  <si>
    <t xml:space="preserve">Shagun Yadav </t>
  </si>
  <si>
    <t>Archita chauhan</t>
  </si>
  <si>
    <t xml:space="preserve">Hardik rohilla </t>
  </si>
  <si>
    <t>Khushi yadav</t>
  </si>
  <si>
    <t>Prakhar Pandey</t>
  </si>
  <si>
    <t xml:space="preserve">Rohit </t>
  </si>
  <si>
    <t xml:space="preserve">Yash Pathak </t>
  </si>
  <si>
    <t>ROHAN</t>
  </si>
  <si>
    <t>Priyal</t>
  </si>
  <si>
    <t xml:space="preserve">Archita Awasthi </t>
  </si>
  <si>
    <t>Mayank</t>
  </si>
  <si>
    <t>Shreya Jaiswal</t>
  </si>
  <si>
    <t>Lalit</t>
  </si>
  <si>
    <t xml:space="preserve">APOORV KUMAR SINGH </t>
  </si>
  <si>
    <t>Siddharth Khatri</t>
  </si>
  <si>
    <t>Pranjal Mishra</t>
  </si>
  <si>
    <t xml:space="preserve">Satya Prakash Gurjar </t>
  </si>
  <si>
    <t xml:space="preserve">NISHANT JANGRA </t>
  </si>
  <si>
    <t xml:space="preserve">Rishab Singh </t>
  </si>
  <si>
    <t>Shalu</t>
  </si>
  <si>
    <t>Prashant khairiya</t>
  </si>
  <si>
    <t>Uday bhan singh</t>
  </si>
  <si>
    <t>Amit lata lata</t>
  </si>
  <si>
    <t xml:space="preserve">Mandeep </t>
  </si>
  <si>
    <t xml:space="preserve">PIYUSH </t>
  </si>
  <si>
    <t>Aayush Gupta</t>
  </si>
  <si>
    <t>Arpit Kundu</t>
  </si>
  <si>
    <t>Raj Garhwal</t>
  </si>
  <si>
    <t xml:space="preserve">Charanjeet Singh </t>
  </si>
  <si>
    <t>ISHPRIYA DESWAL</t>
  </si>
  <si>
    <t>SNEHA SINGH</t>
  </si>
  <si>
    <t>Ashwani</t>
  </si>
  <si>
    <t>Palak</t>
  </si>
  <si>
    <t>Chanchal</t>
  </si>
  <si>
    <t xml:space="preserve">Ishaan Vikram Singh </t>
  </si>
  <si>
    <t>AYUSHMAAN SINGH</t>
  </si>
  <si>
    <t xml:space="preserve">Anita Yadav </t>
  </si>
  <si>
    <t>LAKSHAY</t>
  </si>
  <si>
    <t>Nisha</t>
  </si>
  <si>
    <t xml:space="preserve">Yash </t>
  </si>
  <si>
    <t>Sameer Kumar Rana</t>
  </si>
  <si>
    <t xml:space="preserve">Pallavi </t>
  </si>
  <si>
    <t>MOHAN MISHRA</t>
  </si>
  <si>
    <t xml:space="preserve">Harleen Kaur </t>
  </si>
  <si>
    <t xml:space="preserve">Rahul </t>
  </si>
  <si>
    <t xml:space="preserve">Sameer </t>
  </si>
  <si>
    <t>Shivam Shrivastava</t>
  </si>
  <si>
    <t>Aryan Kumar</t>
  </si>
  <si>
    <t>GAURAV SINGH</t>
  </si>
  <si>
    <t xml:space="preserve">SAMIKSHA CHOUDHARY </t>
  </si>
  <si>
    <t>Afroz khan</t>
  </si>
  <si>
    <t xml:space="preserve">Babli Kumari </t>
  </si>
  <si>
    <t xml:space="preserve">Anoop Kumar Yadav </t>
  </si>
  <si>
    <t>BHAVYA VARDHAN</t>
  </si>
  <si>
    <t>Siddharth Singh</t>
  </si>
  <si>
    <t>Sehaj</t>
  </si>
  <si>
    <t>Nishchay Juneja</t>
  </si>
  <si>
    <t>Divyanshu singh rajpurohit</t>
  </si>
  <si>
    <t>Vikram Godara</t>
  </si>
  <si>
    <t xml:space="preserve">Tarun Gautam </t>
  </si>
  <si>
    <t>Atharva Jawanjal</t>
  </si>
  <si>
    <t>Anshuman Pandey</t>
  </si>
  <si>
    <t>Vaibhavi Chauhan</t>
  </si>
  <si>
    <t>Kumar Satyam Chandra</t>
  </si>
  <si>
    <t>KHADIJA</t>
  </si>
  <si>
    <t>Abhimod Kumar</t>
  </si>
  <si>
    <t xml:space="preserve">Samraat Priyadarshi </t>
  </si>
  <si>
    <t>ROHIT MEENA</t>
  </si>
  <si>
    <t>Kumkum</t>
  </si>
  <si>
    <t>RISHABH KUMAR</t>
  </si>
  <si>
    <t>Basundhara singh</t>
  </si>
  <si>
    <t>Aparna</t>
  </si>
  <si>
    <t>Nishtha Rao</t>
  </si>
  <si>
    <t xml:space="preserve">Khushi </t>
  </si>
  <si>
    <t xml:space="preserve">Sarthak Kesharwani </t>
  </si>
  <si>
    <t xml:space="preserve">Aman Dwivedi </t>
  </si>
  <si>
    <t xml:space="preserve">Rohit Meena </t>
  </si>
  <si>
    <t xml:space="preserve">VIVEK KUNDU </t>
  </si>
  <si>
    <t>Ganpat Ram</t>
  </si>
  <si>
    <t xml:space="preserve">Abhishek kumar </t>
  </si>
  <si>
    <t xml:space="preserve">Neekita sangwan </t>
  </si>
  <si>
    <t>SIDDHANT RACHIT</t>
  </si>
  <si>
    <t xml:space="preserve">Shubh Rastogi </t>
  </si>
  <si>
    <t>Gargee Gupta</t>
  </si>
  <si>
    <t xml:space="preserve">VIRENDRA </t>
  </si>
  <si>
    <t>Debashree Bora</t>
  </si>
  <si>
    <t>Vinay</t>
  </si>
  <si>
    <t xml:space="preserve">Shilpi chaudhari </t>
  </si>
  <si>
    <t>Pranjal Kumar</t>
  </si>
  <si>
    <t xml:space="preserve">Devanshi mediratta </t>
  </si>
  <si>
    <t>Aditya Kumar</t>
  </si>
  <si>
    <t>Ritik Yadav</t>
  </si>
  <si>
    <t>Prajval Verma</t>
  </si>
  <si>
    <t>Harsh Kadian</t>
  </si>
  <si>
    <t>Pratyaksha Vijay</t>
  </si>
  <si>
    <t xml:space="preserve">Prince solankey </t>
  </si>
  <si>
    <t xml:space="preserve">Ved Vaibhav </t>
  </si>
  <si>
    <t>Khushi Garg</t>
  </si>
  <si>
    <t>ANJALI PALYAL</t>
  </si>
  <si>
    <t>VANSH RANA</t>
  </si>
  <si>
    <t>PUNIT PAYAL</t>
  </si>
  <si>
    <t>Sahil Agrawal</t>
  </si>
  <si>
    <t>Mohd Junaid</t>
  </si>
  <si>
    <t>Mayank Kumar</t>
  </si>
  <si>
    <t>Kunal Khichar</t>
  </si>
  <si>
    <t xml:space="preserve">Arun Pandey </t>
  </si>
  <si>
    <t>ANUP</t>
  </si>
  <si>
    <t xml:space="preserve">Shivankar pandey </t>
  </si>
  <si>
    <t xml:space="preserve">PUNEET KUMAR MEENA </t>
  </si>
  <si>
    <t xml:space="preserve">Ayushi Choudhary </t>
  </si>
  <si>
    <t>Gaurav Kumar</t>
  </si>
  <si>
    <t>ASHUTOSH SHUKLA</t>
  </si>
  <si>
    <t xml:space="preserve">JIGMET RINCHEN </t>
  </si>
  <si>
    <t>Keshav Kumar</t>
  </si>
  <si>
    <t>Delphy</t>
  </si>
  <si>
    <t>Narendra kumar</t>
  </si>
  <si>
    <t xml:space="preserve">Mantasha </t>
  </si>
  <si>
    <t>Rimi Jana</t>
  </si>
  <si>
    <t>Akash prajapati</t>
  </si>
  <si>
    <t xml:space="preserve">CHANDAN VERMA </t>
  </si>
  <si>
    <t>Shivam Yadav</t>
  </si>
  <si>
    <t xml:space="preserve">Navin kumar </t>
  </si>
  <si>
    <t xml:space="preserve">Sashwat Sawarnya </t>
  </si>
  <si>
    <t xml:space="preserve">Arpit Singh </t>
  </si>
  <si>
    <t>Tarun Kashyap</t>
  </si>
  <si>
    <t>RAJEEV KANT KUMAR</t>
  </si>
  <si>
    <t>Karan Raina</t>
  </si>
  <si>
    <t>ROHIT DOBAL</t>
  </si>
  <si>
    <t xml:space="preserve">Ayushman Pratap Singh </t>
  </si>
  <si>
    <t>Prakhar Singh</t>
  </si>
  <si>
    <t>Atika Yadav</t>
  </si>
  <si>
    <t>SHIKHA SAURUP</t>
  </si>
  <si>
    <t>Payal rathour</t>
  </si>
  <si>
    <t>Astha yadav</t>
  </si>
  <si>
    <t>Yashbeer Singh</t>
  </si>
  <si>
    <t xml:space="preserve">Vikrant choudhary </t>
  </si>
  <si>
    <t>Harshita Raj</t>
  </si>
  <si>
    <t xml:space="preserve">Punit Yadav </t>
  </si>
  <si>
    <t>Rajesh</t>
  </si>
  <si>
    <t xml:space="preserve">Shubhangi Agarwal </t>
  </si>
  <si>
    <t>Yash Yadav</t>
  </si>
  <si>
    <t>Shreya Sharma</t>
  </si>
  <si>
    <t>kavyansh agarwal</t>
  </si>
  <si>
    <t xml:space="preserve">Vivek Ranjan </t>
  </si>
  <si>
    <t>Hitakshi</t>
  </si>
  <si>
    <t>BAKTIAR WASIR FAROOQ</t>
  </si>
  <si>
    <t>Gurdeep singh sodhi</t>
  </si>
  <si>
    <t xml:space="preserve">Neeraj kumar </t>
  </si>
  <si>
    <t>Mehul Singh</t>
  </si>
  <si>
    <t xml:space="preserve">Kramank Raj </t>
  </si>
  <si>
    <t>Anshul Bisht</t>
  </si>
  <si>
    <t>Suraj raj</t>
  </si>
  <si>
    <t xml:space="preserve">AMIT KUMAR YADAV </t>
  </si>
  <si>
    <t>Naveen Gadhwal</t>
  </si>
  <si>
    <t>DEEPESH KUMAR SINGH</t>
  </si>
  <si>
    <t>Anshveer Dabla</t>
  </si>
  <si>
    <t xml:space="preserve">Alka Kumari </t>
  </si>
  <si>
    <t>ANIL CHOUDHARY</t>
  </si>
  <si>
    <t>Mohammed Basim P P</t>
  </si>
  <si>
    <t>B.A.(PROG.)</t>
  </si>
  <si>
    <t>Chhavi Verma</t>
  </si>
  <si>
    <t>Chetan Raj Gajirel</t>
  </si>
  <si>
    <t>B.COM. (PROG.)</t>
  </si>
  <si>
    <t xml:space="preserve">Anurag Kumar Maurya </t>
  </si>
  <si>
    <t>Soumya Gupta</t>
  </si>
  <si>
    <t>Radhika Agrawal</t>
  </si>
  <si>
    <t>VIVEK KUMAR</t>
  </si>
  <si>
    <t>Samyak Jain</t>
  </si>
  <si>
    <t xml:space="preserve">Rohit Singh </t>
  </si>
  <si>
    <t>Rishab Das</t>
  </si>
  <si>
    <t xml:space="preserve">MEGHA RATHI </t>
  </si>
  <si>
    <t xml:space="preserve">VISHNU NAMDEV </t>
  </si>
  <si>
    <t>Moumon Manishi Nath</t>
  </si>
  <si>
    <t>Jatin Kaul</t>
  </si>
  <si>
    <t>Mavish khan</t>
  </si>
  <si>
    <t xml:space="preserve">Arya Shankar Mukherjee </t>
  </si>
  <si>
    <t>PIYUSH BANJARE</t>
  </si>
  <si>
    <t>Mitet Ratan</t>
  </si>
  <si>
    <t>Vidhi bagga</t>
  </si>
  <si>
    <t>SHIKHAR SINGH</t>
  </si>
  <si>
    <t xml:space="preserve">ASHIKA B NAIR </t>
  </si>
  <si>
    <t xml:space="preserve">Suresh Meena </t>
  </si>
  <si>
    <t xml:space="preserve">Abin Hangloo </t>
  </si>
  <si>
    <t>Harsh Sherawat</t>
  </si>
  <si>
    <t>Ananya Syngal</t>
  </si>
  <si>
    <t>VRINDA SAXENA</t>
  </si>
  <si>
    <t xml:space="preserve">Avni Janoo </t>
  </si>
  <si>
    <t xml:space="preserve">Tanish Dangi </t>
  </si>
  <si>
    <t>Md. Kaif</t>
  </si>
  <si>
    <t xml:space="preserve">Sneha Kushwaha </t>
  </si>
  <si>
    <t xml:space="preserve">Nishu Kumari </t>
  </si>
  <si>
    <t>Dhanraj Gurumayum</t>
  </si>
  <si>
    <t>Chanvi</t>
  </si>
  <si>
    <t xml:space="preserve">Madhav Gupta </t>
  </si>
  <si>
    <t>Ayush garg</t>
  </si>
  <si>
    <t xml:space="preserve">Jiwanshu </t>
  </si>
  <si>
    <t>SIDDHARTH ARORA</t>
  </si>
  <si>
    <t>Divyansh Bhatti</t>
  </si>
  <si>
    <t xml:space="preserve">MANISH KUMAR </t>
  </si>
  <si>
    <t>Harshita Yadav</t>
  </si>
  <si>
    <t xml:space="preserve">Mohammad Zainul Abedeen </t>
  </si>
  <si>
    <t>Vishal Yadav</t>
  </si>
  <si>
    <t xml:space="preserve">Mahek Rajak </t>
  </si>
  <si>
    <t>Tushar Garg</t>
  </si>
  <si>
    <t>Kunal Kaushal</t>
  </si>
  <si>
    <t>Jatin khanna</t>
  </si>
  <si>
    <t>Darpan Kumar Khatri Sindhi</t>
  </si>
  <si>
    <t>Devyanshi Agrawal</t>
  </si>
  <si>
    <t xml:space="preserve">Bhoomi Shekhawat </t>
  </si>
  <si>
    <t>Ayushi Walia</t>
  </si>
  <si>
    <t>Siddharth Madhukar</t>
  </si>
  <si>
    <t>umang chaudhry</t>
  </si>
  <si>
    <t>Nikhil nain</t>
  </si>
  <si>
    <t xml:space="preserve">Manav Kadam </t>
  </si>
  <si>
    <t xml:space="preserve">Nitish Pandey </t>
  </si>
  <si>
    <t xml:space="preserve">OM NARAYAN SINGH </t>
  </si>
  <si>
    <t xml:space="preserve">Nikhil Syunari </t>
  </si>
  <si>
    <t>Ritika</t>
  </si>
  <si>
    <t>Tana gumch</t>
  </si>
  <si>
    <t>SAACHI TOMAR</t>
  </si>
  <si>
    <t>Ishan Koul</t>
  </si>
  <si>
    <t>Aryan kumar singh</t>
  </si>
  <si>
    <t>Negotiation and Leadership,</t>
  </si>
  <si>
    <t>Aliya shabir hajini</t>
  </si>
  <si>
    <t>Vedant Pushpendra Shukla</t>
  </si>
  <si>
    <t>yajatsen233@gmail.com</t>
  </si>
  <si>
    <t>Tushar Thakur</t>
  </si>
  <si>
    <t>Aditya Kumar Sahal</t>
  </si>
  <si>
    <t xml:space="preserve">GAURAV NEHRA </t>
  </si>
  <si>
    <t xml:space="preserve">Aayush Raj </t>
  </si>
  <si>
    <t xml:space="preserve">Suyash Singh </t>
  </si>
  <si>
    <t xml:space="preserve">Sewadhani </t>
  </si>
  <si>
    <t>Nikhil Nautiyal</t>
  </si>
  <si>
    <t xml:space="preserve">Vaibhav Rana </t>
  </si>
  <si>
    <t>Shubhi jaiswal</t>
  </si>
  <si>
    <t>Rachel Sharma</t>
  </si>
  <si>
    <t>Aditya Verma</t>
  </si>
  <si>
    <t>Samriddhi Parakh</t>
  </si>
  <si>
    <t>Aryan Jagati</t>
  </si>
  <si>
    <t>Veer Gupta</t>
  </si>
  <si>
    <t xml:space="preserve">Arshita Singh Panwar </t>
  </si>
  <si>
    <t xml:space="preserve">Manassh Nigam </t>
  </si>
  <si>
    <t>Akshima</t>
  </si>
  <si>
    <t xml:space="preserve">Pranjul Chandel </t>
  </si>
  <si>
    <t>Lucky vaishnav</t>
  </si>
  <si>
    <t>Vansh Vir Chauhan</t>
  </si>
  <si>
    <t>Dimple</t>
  </si>
  <si>
    <t xml:space="preserve">Shivansh Aggarwal </t>
  </si>
  <si>
    <t>Pali Rai</t>
  </si>
  <si>
    <t>Rohit Bhardwaj</t>
  </si>
  <si>
    <t>Tanya Kansal</t>
  </si>
  <si>
    <t xml:space="preserve">Deepak Kumar </t>
  </si>
  <si>
    <t>GOPAL MAHESHWARI</t>
  </si>
  <si>
    <t>BHUPINDER KAUR</t>
  </si>
  <si>
    <t xml:space="preserve">Lakshay Rastogi </t>
  </si>
  <si>
    <t xml:space="preserve">Ishika Agarwal </t>
  </si>
  <si>
    <t>Harshita Singh</t>
  </si>
  <si>
    <t>VIPRA VYAS</t>
  </si>
  <si>
    <t>Kumar Subasish</t>
  </si>
  <si>
    <t>Harshita Bhat</t>
  </si>
  <si>
    <t xml:space="preserve">Abhinav Yadav </t>
  </si>
  <si>
    <t>Krishn Veer</t>
  </si>
  <si>
    <t xml:space="preserve">Divya Prakash Joshi </t>
  </si>
  <si>
    <t>Palak Sharma</t>
  </si>
  <si>
    <t>Yatharth Jain</t>
  </si>
  <si>
    <t>Gracy Raikwar</t>
  </si>
  <si>
    <t xml:space="preserve">Mukul </t>
  </si>
  <si>
    <t>Varun Mehra</t>
  </si>
  <si>
    <t>Manan Thareja</t>
  </si>
  <si>
    <t>SNEHA SAHU</t>
  </si>
  <si>
    <t xml:space="preserve">Varsha Singh </t>
  </si>
  <si>
    <t>Anjali Yadav</t>
  </si>
  <si>
    <t xml:space="preserve">Aaryan Jain </t>
  </si>
  <si>
    <t xml:space="preserve">Saksham Chitkara </t>
  </si>
  <si>
    <t>AKSHAY MONDAL</t>
  </si>
  <si>
    <t>Harshit kumar</t>
  </si>
  <si>
    <t>Abhishree Jain</t>
  </si>
  <si>
    <t xml:space="preserve">AKSHAT JAIN </t>
  </si>
  <si>
    <t>Tarun Singh Kusram</t>
  </si>
  <si>
    <t>Virangna Choudhary</t>
  </si>
  <si>
    <t xml:space="preserve">Arin Jain </t>
  </si>
  <si>
    <t xml:space="preserve">Yashu </t>
  </si>
  <si>
    <t>Ayush bhadana</t>
  </si>
  <si>
    <t xml:space="preserve">Janamejay Pandey </t>
  </si>
  <si>
    <t>Phalguni Singh</t>
  </si>
  <si>
    <t>Livyansh Tikoria</t>
  </si>
  <si>
    <t>Gaurav meena</t>
  </si>
  <si>
    <t xml:space="preserve">Mukul beniwal </t>
  </si>
  <si>
    <t xml:space="preserve">ADITYA YADAV </t>
  </si>
  <si>
    <t xml:space="preserve">Arhan ali </t>
  </si>
  <si>
    <t>Deepak Meena</t>
  </si>
  <si>
    <t xml:space="preserve">Himanshu Bishnoi </t>
  </si>
  <si>
    <t>PARTH KHANNA</t>
  </si>
  <si>
    <t>Mousum Nil Baruah</t>
  </si>
  <si>
    <t>Manan Mehta</t>
  </si>
  <si>
    <t>RAJ VERMA</t>
  </si>
  <si>
    <t>Abhinav Goyal</t>
  </si>
  <si>
    <t>Nancy</t>
  </si>
  <si>
    <t xml:space="preserve">Vikash Kumar </t>
  </si>
  <si>
    <t>Nandini Singh</t>
  </si>
  <si>
    <t>Amrita Saud</t>
  </si>
  <si>
    <t>rohit yadav</t>
  </si>
  <si>
    <t xml:space="preserve">Kundan Kumar </t>
  </si>
  <si>
    <t xml:space="preserve">Nabeel Rizvi </t>
  </si>
  <si>
    <t>ANIRBAN BISWAS</t>
  </si>
  <si>
    <t xml:space="preserve">Krish Meghwani </t>
  </si>
  <si>
    <t xml:space="preserve">Swechchha Singh </t>
  </si>
  <si>
    <t xml:space="preserve">Harshit yadav </t>
  </si>
  <si>
    <t>Prasanjeet mandal</t>
  </si>
  <si>
    <t>Alok kumar</t>
  </si>
  <si>
    <t xml:space="preserve">Ashwini Kumar </t>
  </si>
  <si>
    <t>Akshay Aditya Singh</t>
  </si>
  <si>
    <t xml:space="preserve">Ayush Bhardwaj </t>
  </si>
  <si>
    <t xml:space="preserve">Nikhil Singla </t>
  </si>
  <si>
    <t xml:space="preserve">Ajay Kumar </t>
  </si>
  <si>
    <t xml:space="preserve">ABHISHEK CHOUDHARY </t>
  </si>
  <si>
    <t xml:space="preserve">Ghanshyam Kumar </t>
  </si>
  <si>
    <t xml:space="preserve">Shivansh dadhich </t>
  </si>
  <si>
    <t>Jagrit Verma</t>
  </si>
  <si>
    <t xml:space="preserve">JOGESH PACHOURI </t>
  </si>
  <si>
    <t>Manish Poonia</t>
  </si>
  <si>
    <t>Vikram giri</t>
  </si>
  <si>
    <t xml:space="preserve">Mahendra pratap </t>
  </si>
  <si>
    <t>Nawang Rinchen</t>
  </si>
  <si>
    <t>toshiya</t>
  </si>
  <si>
    <t xml:space="preserve">HANUMAN </t>
  </si>
  <si>
    <t>Karan Singh</t>
  </si>
  <si>
    <t xml:space="preserve">Aditya Raj </t>
  </si>
  <si>
    <t>Ekansh Jha</t>
  </si>
  <si>
    <t>Yasir Bin Saif</t>
  </si>
  <si>
    <t>AADHAAR SHRIMALI</t>
  </si>
  <si>
    <t>Kush Kumar</t>
  </si>
  <si>
    <t>Pritam Manna</t>
  </si>
  <si>
    <t>Nishant</t>
  </si>
  <si>
    <t>Sannidhya Chaturvedi</t>
  </si>
  <si>
    <t>Sengrak Sangma</t>
  </si>
  <si>
    <t xml:space="preserve">Kartikey thussu </t>
  </si>
  <si>
    <t xml:space="preserve">Hardik chhabra </t>
  </si>
  <si>
    <t>Sahaj Vijay</t>
  </si>
  <si>
    <t>Somya Jangid</t>
  </si>
  <si>
    <t>Yashika Goyal</t>
  </si>
  <si>
    <t>Tanmay Goel</t>
  </si>
  <si>
    <t>Arpit Kumar Agrawal</t>
  </si>
  <si>
    <t>Yuvraj Saxena</t>
  </si>
  <si>
    <t>Deepanshu kumar</t>
  </si>
  <si>
    <t>Khushi Medatwal</t>
  </si>
  <si>
    <t xml:space="preserve">VIBHU YADAV </t>
  </si>
  <si>
    <t>Manav Bindal</t>
  </si>
  <si>
    <t>Adarsh Pandey</t>
  </si>
  <si>
    <t>Ravneet Singh</t>
  </si>
  <si>
    <t>Manish kumar</t>
  </si>
  <si>
    <t>Aditya Pandey</t>
  </si>
  <si>
    <t xml:space="preserve">PARIKSHIT GOSWAMI </t>
  </si>
  <si>
    <t>Aditya sen</t>
  </si>
  <si>
    <t>Animesh Tiwari</t>
  </si>
  <si>
    <t>Rupanshi Prakash</t>
  </si>
  <si>
    <t>Mirza Uvais Beg</t>
  </si>
  <si>
    <t xml:space="preserve">ANKIT KUMAR TIWARI </t>
  </si>
  <si>
    <t xml:space="preserve">DIKSHA PRASAD </t>
  </si>
  <si>
    <t>VIPIN RATHI</t>
  </si>
  <si>
    <t>Kshitiz Mishra</t>
  </si>
  <si>
    <t>JAI VARDHAN HALDANIA</t>
  </si>
  <si>
    <t>Shruti kanwar</t>
  </si>
  <si>
    <t xml:space="preserve">Dhirendra Singh </t>
  </si>
  <si>
    <t xml:space="preserve">Nihal singh bairwa </t>
  </si>
  <si>
    <t xml:space="preserve">Swati Patel </t>
  </si>
  <si>
    <t xml:space="preserve">Ujjwal Pratap Singh </t>
  </si>
  <si>
    <t xml:space="preserve">Abhay gupta </t>
  </si>
  <si>
    <t xml:space="preserve">Satyam Gupta </t>
  </si>
  <si>
    <t>Rudra pratap yadav</t>
  </si>
  <si>
    <t>Rachit kumar</t>
  </si>
  <si>
    <t xml:space="preserve">Aditya Patel </t>
  </si>
  <si>
    <t>Yabes Barswal</t>
  </si>
  <si>
    <t xml:space="preserve">Devansh Tripathi </t>
  </si>
  <si>
    <t xml:space="preserve">Nitin </t>
  </si>
  <si>
    <t>SANDEEP MEENA</t>
  </si>
  <si>
    <t>Gourav Sharma</t>
  </si>
  <si>
    <t xml:space="preserve">MAYANK TRIPATHI </t>
  </si>
  <si>
    <t>Taher Lattha Wala</t>
  </si>
  <si>
    <t>S.No</t>
  </si>
  <si>
    <t>College Roll No.</t>
  </si>
  <si>
    <t>Class</t>
  </si>
  <si>
    <t>SEC allotted</t>
  </si>
  <si>
    <t>E-Tourism</t>
  </si>
  <si>
    <t>Personality Development and Communication</t>
  </si>
  <si>
    <t>Divksh Songara</t>
  </si>
  <si>
    <t>B.A.(PROG.): Economics and Philosophy.</t>
  </si>
  <si>
    <t>Nakul</t>
  </si>
  <si>
    <t>Tathagata Sarkar</t>
  </si>
  <si>
    <t>Abhishek Singh</t>
  </si>
  <si>
    <t>SHIVANGEE SINGH</t>
  </si>
  <si>
    <t>Yuvraj Gupta</t>
  </si>
  <si>
    <t>Sonam Sunda</t>
  </si>
  <si>
    <t>Kashish Rawat</t>
  </si>
  <si>
    <t>Sambhav Viplav Baxi</t>
  </si>
  <si>
    <t>Parnika Garg</t>
  </si>
  <si>
    <t>Aarushi</t>
  </si>
  <si>
    <t>Bhoomi Singh</t>
  </si>
  <si>
    <t>Neeraj Tiwari</t>
  </si>
  <si>
    <t>Prince Kumar Singh</t>
  </si>
  <si>
    <t>MAANYA SHARMA</t>
  </si>
  <si>
    <t>Ayush Mishra</t>
  </si>
  <si>
    <t>ARNAV CHANDRA TRIPATHI</t>
  </si>
  <si>
    <t>Uday sheoran</t>
  </si>
  <si>
    <t>Nidhi Jalap</t>
  </si>
  <si>
    <t>Shauryaveer Chandwani</t>
  </si>
  <si>
    <t>Akank Saroj</t>
  </si>
  <si>
    <t>Poornima</t>
  </si>
  <si>
    <t>Abdullah Asif</t>
  </si>
  <si>
    <t>Jashandeep Singh</t>
  </si>
  <si>
    <t>Kaashvi Jain</t>
  </si>
  <si>
    <t>Aryan Vats</t>
  </si>
  <si>
    <t>Adviti</t>
  </si>
  <si>
    <t>Krish Kumar Das</t>
  </si>
  <si>
    <t>Harjas Malhotra</t>
  </si>
  <si>
    <t>VINOD KUMAR</t>
  </si>
  <si>
    <t>B.A.(PROG.): History and Economics.</t>
  </si>
  <si>
    <t>Prachi Rawat</t>
  </si>
  <si>
    <t>SUTHAKARAN KAPIRZAN</t>
  </si>
  <si>
    <t>Priyanshu</t>
  </si>
  <si>
    <t>Mohd Sufiyan</t>
  </si>
  <si>
    <t>Kshitij Agrawal</t>
  </si>
  <si>
    <t>Cheshta</t>
  </si>
  <si>
    <t xml:space="preserve">Sagar Agrawal </t>
  </si>
  <si>
    <t>Jayanti Sarraf</t>
  </si>
  <si>
    <t>Raghav Agarwal</t>
  </si>
  <si>
    <t>Mayank Bharti</t>
  </si>
  <si>
    <t>Ajeet dhakar</t>
  </si>
  <si>
    <t>Kimsan Em</t>
  </si>
  <si>
    <t>Khushi pandey</t>
  </si>
  <si>
    <t>Harshvardhan Singh Sandu</t>
  </si>
  <si>
    <t>Shantanu Kumar</t>
  </si>
  <si>
    <t>Prisona Raj</t>
  </si>
  <si>
    <t>Yash Jangid</t>
  </si>
  <si>
    <t>Shivangi Mittal</t>
  </si>
  <si>
    <t>Sunder</t>
  </si>
  <si>
    <t>Lavya Gautam</t>
  </si>
  <si>
    <t>Rohan Singh</t>
  </si>
  <si>
    <t>Siddhi Malasi</t>
  </si>
  <si>
    <t>Dibyaa Dronaa Sarma</t>
  </si>
  <si>
    <t>Aditya Raj chandra</t>
  </si>
  <si>
    <t>SAGAR RAJ</t>
  </si>
  <si>
    <t>Anjali Kamari</t>
  </si>
  <si>
    <t>Yashaswini Lall</t>
  </si>
  <si>
    <t>Naman Jalan</t>
  </si>
  <si>
    <t>Harsh goswami</t>
  </si>
  <si>
    <t>SRIJAN TIWARI</t>
  </si>
  <si>
    <t>HARSH DWIVEDI</t>
  </si>
  <si>
    <t>Milind Agarwal</t>
  </si>
  <si>
    <t>Om Singh</t>
  </si>
  <si>
    <t>Mitrasen Yadav</t>
  </si>
  <si>
    <t>B.A.(PROG.): Philosophy and History.</t>
  </si>
  <si>
    <t>Bhanu Meena</t>
  </si>
  <si>
    <t>B.A.(PROG.): Political Science and History.</t>
  </si>
  <si>
    <t>Aashish Sachdeva</t>
  </si>
  <si>
    <t>Raghav Garg</t>
  </si>
  <si>
    <t>Divyansh Singh Rawat</t>
  </si>
  <si>
    <t>PARI GUPTA</t>
  </si>
  <si>
    <t>Hardik Singh</t>
  </si>
  <si>
    <t>Vrinda Kapoor</t>
  </si>
  <si>
    <t>Arya Kashyap</t>
  </si>
  <si>
    <t>Adarsh Patel</t>
  </si>
  <si>
    <t>Suraj Kannaujiya</t>
  </si>
  <si>
    <t>OM GUPTA</t>
  </si>
  <si>
    <t>Lalit gautam</t>
  </si>
  <si>
    <t>Kashish Malik</t>
  </si>
  <si>
    <t>Arbaj Ansari</t>
  </si>
  <si>
    <t>LOKESH</t>
  </si>
  <si>
    <t>B.A.(PROG.): English and Political Science.</t>
  </si>
  <si>
    <t>Himanshu Bishnoi</t>
  </si>
  <si>
    <t>B.A.(PROG.): Hindi and Political Science.</t>
  </si>
  <si>
    <t>Naveen Singh</t>
  </si>
  <si>
    <t>AYUSHMANN</t>
  </si>
  <si>
    <t>Naman soni</t>
  </si>
  <si>
    <t>Nevedita</t>
  </si>
  <si>
    <t>Ritul Vijay Jadhav</t>
  </si>
  <si>
    <t>Jagriti choudhary</t>
  </si>
  <si>
    <t>Dushyant chauhan</t>
  </si>
  <si>
    <t>Deepak Kumar tiwari</t>
  </si>
  <si>
    <t>Harshit Raj</t>
  </si>
  <si>
    <t>Abhijeet Gramin</t>
  </si>
  <si>
    <t>Akash Kumar</t>
  </si>
  <si>
    <t>Pranjal Malik</t>
  </si>
  <si>
    <t>MD SHADAAN AHMAD</t>
  </si>
  <si>
    <t>Tanmay Kholia</t>
  </si>
  <si>
    <t>Piyush kumar yadav</t>
  </si>
  <si>
    <t>Sahil kumar rathore</t>
  </si>
  <si>
    <t>Yash Nitharwal</t>
  </si>
  <si>
    <t>Bharat dev singh</t>
  </si>
  <si>
    <t>Deepanshi singh</t>
  </si>
  <si>
    <t>Md Umair Ansari</t>
  </si>
  <si>
    <t>Navneet Singh Arya</t>
  </si>
  <si>
    <t>DIVAKAR MEENA</t>
  </si>
  <si>
    <t>B.A.(PROG.): Political Science and Philosophy.</t>
  </si>
  <si>
    <t>Kajit Dhingra</t>
  </si>
  <si>
    <t>Ritika Baliyan</t>
  </si>
  <si>
    <t>Vasundhara Agrawal</t>
  </si>
  <si>
    <t>Prachi Gupta</t>
  </si>
  <si>
    <t>Agraj Bajpai</t>
  </si>
  <si>
    <t>Yashika Yadav</t>
  </si>
  <si>
    <t>Ujjawal Raj</t>
  </si>
  <si>
    <t>Soumyadeep Pal</t>
  </si>
  <si>
    <t>Ayaan qamar khan</t>
  </si>
  <si>
    <t>Sareit sok</t>
  </si>
  <si>
    <t>Piyush Sheoran</t>
  </si>
  <si>
    <t>Manav Rao</t>
  </si>
  <si>
    <t>Manpreet singh</t>
  </si>
  <si>
    <t>LOVELY TOMAR</t>
  </si>
  <si>
    <t>Dev Raj Tripathi</t>
  </si>
  <si>
    <t>UDAY BHAN SINGH</t>
  </si>
  <si>
    <t>SATYAM SINGH</t>
  </si>
  <si>
    <t>Pawan Kumar singh</t>
  </si>
  <si>
    <t>NIHAR GUPTA</t>
  </si>
  <si>
    <t>Mehak Gupta</t>
  </si>
  <si>
    <t>PRIYANSHU CHOUDHARY</t>
  </si>
  <si>
    <t>Suhani Sharma</t>
  </si>
  <si>
    <t>VAIBHAV TIWARI</t>
  </si>
  <si>
    <t>Prachi sharma</t>
  </si>
  <si>
    <t>Utkarsh Singh</t>
  </si>
  <si>
    <t>Riya mathuriya</t>
  </si>
  <si>
    <t>Tuba</t>
  </si>
  <si>
    <t>Jennifer Khongsai</t>
  </si>
  <si>
    <t>Shreshth kumar</t>
  </si>
  <si>
    <t>Prakriti Bhatt</t>
  </si>
  <si>
    <t>Rishu Shandilya</t>
  </si>
  <si>
    <t>Salga Maria Saju</t>
  </si>
  <si>
    <t>ASHRITAA PATNAIK</t>
  </si>
  <si>
    <t>Aurpan Roy</t>
  </si>
  <si>
    <t>Tanushri</t>
  </si>
  <si>
    <t>MAYANK GAUTAM</t>
  </si>
  <si>
    <t>Aryan Vashishth</t>
  </si>
  <si>
    <t>Ankit Kumar</t>
  </si>
  <si>
    <t>Keshav</t>
  </si>
  <si>
    <t>NANDAN KUMAR GUPTA</t>
  </si>
  <si>
    <t>Piyush</t>
  </si>
  <si>
    <t>Kalpana Kumari</t>
  </si>
  <si>
    <t>aryan</t>
  </si>
  <si>
    <t>Aditi Garg</t>
  </si>
  <si>
    <t>Vikrant Singh</t>
  </si>
  <si>
    <t>SUHAIL SOHI</t>
  </si>
  <si>
    <t>Mohit Chauhan</t>
  </si>
  <si>
    <t>DAKSH SANGWAN</t>
  </si>
  <si>
    <t>SHREYA SHARMA</t>
  </si>
  <si>
    <t>Saumya</t>
  </si>
  <si>
    <t>Toshani Chatterjee</t>
  </si>
  <si>
    <t>Akash Yadav</t>
  </si>
  <si>
    <t>Anushka Prakash</t>
  </si>
  <si>
    <t>Abass ali</t>
  </si>
  <si>
    <t>Kapil Manral</t>
  </si>
  <si>
    <t>Yashika Agarwal</t>
  </si>
  <si>
    <t>Deepanshu</t>
  </si>
  <si>
    <t>Bashir Ahmad</t>
  </si>
  <si>
    <t>Raksha Yadav</t>
  </si>
  <si>
    <t>Minal Pawar</t>
  </si>
  <si>
    <t>Rashika Sachdeva</t>
  </si>
  <si>
    <t>Arzeen Bano</t>
  </si>
  <si>
    <t>ARCHIT AGGARWAL</t>
  </si>
  <si>
    <t>Vedangi Srivastav</t>
  </si>
  <si>
    <t>TARAK RAWAL</t>
  </si>
  <si>
    <t>Arjun T S</t>
  </si>
  <si>
    <t>Prince Priyadarshi</t>
  </si>
  <si>
    <t>Anmol Vashistha</t>
  </si>
  <si>
    <t>Redhima</t>
  </si>
  <si>
    <t>Ananya Arora</t>
  </si>
  <si>
    <t>SIKINDAR THAKUR</t>
  </si>
  <si>
    <t>Praveen kumar thakur</t>
  </si>
  <si>
    <t>Arya Dayal</t>
  </si>
  <si>
    <t>Prince yadav</t>
  </si>
  <si>
    <t>Ramaira singh</t>
  </si>
  <si>
    <t>Shiv Priya</t>
  </si>
  <si>
    <t>NITIN RAJ</t>
  </si>
  <si>
    <t>Manish</t>
  </si>
  <si>
    <t>Kamal kumawat</t>
  </si>
  <si>
    <t>ROHIT DANGI</t>
  </si>
  <si>
    <t>KAVYA YADAV</t>
  </si>
  <si>
    <t>AYUSH KUMAR SRIVASTAVA</t>
  </si>
  <si>
    <t>Vishvas Rathi</t>
  </si>
  <si>
    <t>Tamanna De</t>
  </si>
  <si>
    <t>Sarthak bhatt</t>
  </si>
  <si>
    <t>Aryansh Singh</t>
  </si>
  <si>
    <t>Harshita Negi</t>
  </si>
  <si>
    <t>Mukul Yadav</t>
  </si>
  <si>
    <t>Dananjoy Tripura</t>
  </si>
  <si>
    <t>Rudraksha Mishra</t>
  </si>
  <si>
    <t>Manan Yadav</t>
  </si>
  <si>
    <t>Siddhant Nath Jha</t>
  </si>
  <si>
    <t>PRADULYA KUMAR</t>
  </si>
  <si>
    <t>Ksheerja Arora</t>
  </si>
  <si>
    <t>Shrishaty Gupta</t>
  </si>
  <si>
    <t>Aman prasad</t>
  </si>
  <si>
    <t>Kashish Meena</t>
  </si>
  <si>
    <t>Neha Yadav</t>
  </si>
  <si>
    <t>Kush Dua</t>
  </si>
  <si>
    <t>Dhruv Bhasin</t>
  </si>
  <si>
    <t>Uttara</t>
  </si>
  <si>
    <t>Stanzin Namgyal</t>
  </si>
  <si>
    <t>Pawan Kishor</t>
  </si>
  <si>
    <t>Naresh</t>
  </si>
  <si>
    <t>Hemant Upadhyay</t>
  </si>
  <si>
    <t>RIDDHIMA RATURI</t>
  </si>
  <si>
    <t>Deepansh Sharma</t>
  </si>
  <si>
    <t>Shreya Raj</t>
  </si>
  <si>
    <t>ARJUN</t>
  </si>
  <si>
    <t>Vidhi Sarraf</t>
  </si>
  <si>
    <t>Chesta goswami</t>
  </si>
  <si>
    <t>Amardeep Rajput</t>
  </si>
  <si>
    <t>Tarun Yadav</t>
  </si>
  <si>
    <t>Ananya Bhandari</t>
  </si>
  <si>
    <t>Rudransh Negi</t>
  </si>
  <si>
    <t>AKSHAY TANWAR</t>
  </si>
  <si>
    <t>Tushar Singh Tomar</t>
  </si>
  <si>
    <t>Prachi Kumari</t>
  </si>
  <si>
    <t>Komal Kumari</t>
  </si>
  <si>
    <t>Bhavika</t>
  </si>
  <si>
    <t>UJJVAL JHA</t>
  </si>
  <si>
    <t>Preyrna</t>
  </si>
  <si>
    <t>Anjali Rawat</t>
  </si>
  <si>
    <t>Chailsy</t>
  </si>
  <si>
    <t>Mahima kumawat</t>
  </si>
  <si>
    <t>Isha Chaudhary</t>
  </si>
  <si>
    <t>Vansh tushir</t>
  </si>
  <si>
    <t>Sambhav Gunecha</t>
  </si>
  <si>
    <t>Shreya Singh Maurya</t>
  </si>
  <si>
    <t>Itisha Patel</t>
  </si>
  <si>
    <t>Naman Jaiswal</t>
  </si>
  <si>
    <t>Sneha Shrivastava</t>
  </si>
  <si>
    <t>AYUSH KUMAR</t>
  </si>
  <si>
    <t>Anurag Sharma</t>
  </si>
  <si>
    <t>SNIZ YADAV</t>
  </si>
  <si>
    <t>KASHISH GAUTAM</t>
  </si>
  <si>
    <t>VARUN KUMAR</t>
  </si>
  <si>
    <t>Saurav Jethuri</t>
  </si>
  <si>
    <t>Alankrita Singh</t>
  </si>
  <si>
    <t>AJAY KUMAR</t>
  </si>
  <si>
    <t>AAYUSH PRATAP CHAUHAN</t>
  </si>
  <si>
    <t>Madhav khajuria</t>
  </si>
  <si>
    <t>KURUNG BENGIA</t>
  </si>
  <si>
    <t>Prince Raj</t>
  </si>
  <si>
    <t>Dheeya Singh</t>
  </si>
  <si>
    <t>Schindler Potsangbam</t>
  </si>
  <si>
    <t>Ritik Katal</t>
  </si>
  <si>
    <t>Sohail</t>
  </si>
  <si>
    <t>Utkarsh som</t>
  </si>
  <si>
    <t>Papu Kishan</t>
  </si>
  <si>
    <t>Riyaz Ahmad</t>
  </si>
  <si>
    <t>ADITYA</t>
  </si>
  <si>
    <t>Rudra Pratap Singh</t>
  </si>
  <si>
    <t>Utkarsh kumar gautam</t>
  </si>
  <si>
    <t>Gaurav</t>
  </si>
  <si>
    <t>Rishika Singh</t>
  </si>
  <si>
    <t>Y Longchhay</t>
  </si>
  <si>
    <t>Sagar</t>
  </si>
  <si>
    <t>rothana chheng</t>
  </si>
  <si>
    <t>ANN SATSYA</t>
  </si>
  <si>
    <t>SIDHARTH RAO</t>
  </si>
  <si>
    <t>Ojas Gaur</t>
  </si>
  <si>
    <t>SHEENU RAWAT</t>
  </si>
  <si>
    <t>Om mehta</t>
  </si>
  <si>
    <t>Siya</t>
  </si>
  <si>
    <t>Sanju sharma</t>
  </si>
  <si>
    <t>sandeep singh rajawat</t>
  </si>
  <si>
    <t>RAJ ANKIT SHIVPUJANPRASAD</t>
  </si>
  <si>
    <t>SHRESHTH SAGAR KASAUDHAN</t>
  </si>
  <si>
    <t>Rajneesh kasaudhan</t>
  </si>
  <si>
    <t>Ridhima</t>
  </si>
  <si>
    <t>Kumkum brijwal</t>
  </si>
  <si>
    <t>Kushagra saxena</t>
  </si>
  <si>
    <t>SARANSH MAURYA</t>
  </si>
  <si>
    <t>Garv Kumar</t>
  </si>
  <si>
    <t>Sheetal</t>
  </si>
  <si>
    <t>Ayush Sunaniya</t>
  </si>
  <si>
    <t>Sreymom Pheab</t>
  </si>
  <si>
    <t>Please note the changes in some Section composition and Room numbers</t>
  </si>
  <si>
    <t>Uday Kumar</t>
  </si>
  <si>
    <t>Department</t>
  </si>
  <si>
    <t>Section</t>
  </si>
  <si>
    <t>Room no.</t>
  </si>
  <si>
    <t>Remarks</t>
  </si>
  <si>
    <t>Time Stamp</t>
  </si>
  <si>
    <t>Count</t>
  </si>
  <si>
    <t>Concat</t>
  </si>
  <si>
    <t>Count O</t>
  </si>
  <si>
    <t>Mathematics</t>
  </si>
  <si>
    <t>A</t>
  </si>
  <si>
    <t>Comp. Lab. 2</t>
  </si>
  <si>
    <t>None</t>
  </si>
  <si>
    <t>Chemistry</t>
  </si>
  <si>
    <t>Chemistry Lab 4</t>
  </si>
  <si>
    <t>English</t>
  </si>
  <si>
    <t>Physics</t>
  </si>
  <si>
    <t>Physics Computer Lab</t>
  </si>
  <si>
    <t>History</t>
  </si>
  <si>
    <t>Hindi</t>
  </si>
  <si>
    <t>Economics</t>
  </si>
  <si>
    <t>Computer Science</t>
  </si>
  <si>
    <t>Comp. Lab. 1</t>
  </si>
  <si>
    <t>Statistics</t>
  </si>
  <si>
    <t>Comp. Lab 3</t>
  </si>
  <si>
    <t>Botany</t>
  </si>
  <si>
    <t>Botany Lab</t>
  </si>
  <si>
    <t>Philosophy</t>
  </si>
  <si>
    <t>Zoology</t>
  </si>
  <si>
    <t>Zoology Lab</t>
  </si>
  <si>
    <t>Commerce</t>
  </si>
  <si>
    <t>LSLT3</t>
  </si>
  <si>
    <t>B</t>
  </si>
  <si>
    <t>PLT1</t>
  </si>
  <si>
    <t>C</t>
  </si>
  <si>
    <t>CLT3</t>
  </si>
  <si>
    <t>D</t>
  </si>
  <si>
    <t>E</t>
  </si>
  <si>
    <t>Political Science</t>
  </si>
  <si>
    <t>LSLT1</t>
  </si>
  <si>
    <t>Geography</t>
  </si>
  <si>
    <t>Sanskrit</t>
  </si>
  <si>
    <t>Sports Ground</t>
  </si>
  <si>
    <t xml:space="preserve">Lalita  kumari </t>
  </si>
  <si>
    <t xml:space="preserve">Mohit Rajat Khakha </t>
  </si>
  <si>
    <t>Sunil kumar</t>
  </si>
  <si>
    <t>No Change</t>
  </si>
  <si>
    <t xml:space="preserve">Prashasti Sinha </t>
  </si>
  <si>
    <t xml:space="preserve">SHRUTI SINGH </t>
  </si>
  <si>
    <t xml:space="preserve">Chavi saini </t>
  </si>
  <si>
    <t>Kishun kumar sahu</t>
  </si>
  <si>
    <t xml:space="preserve">RAJNEESH KUMAR </t>
  </si>
  <si>
    <t xml:space="preserve">Sanya kumari </t>
  </si>
  <si>
    <t xml:space="preserve">Gena ram </t>
  </si>
  <si>
    <t>Diti Kaushik</t>
  </si>
  <si>
    <t>SIDDHARTH</t>
  </si>
  <si>
    <t xml:space="preserve">Ravi kumar  jangir </t>
  </si>
  <si>
    <t xml:space="preserve">Darshdeep Kaur </t>
  </si>
  <si>
    <t xml:space="preserve">Varun saini </t>
  </si>
  <si>
    <t xml:space="preserve">Bhawna choudhary </t>
  </si>
  <si>
    <t>Subham raj</t>
  </si>
  <si>
    <t xml:space="preserve">Samrat Vashisht </t>
  </si>
  <si>
    <t xml:space="preserve">Priyanshu Rawat </t>
  </si>
  <si>
    <t xml:space="preserve">Aditya </t>
  </si>
  <si>
    <t xml:space="preserve">Kanhaiya lal gupta </t>
  </si>
  <si>
    <t>Zahir Abbas</t>
  </si>
  <si>
    <t>ARYAN MAAM</t>
  </si>
  <si>
    <t>Isha Baliyan</t>
  </si>
  <si>
    <t xml:space="preserve">Raunak kumari </t>
  </si>
  <si>
    <t xml:space="preserve">Vishnu Bhadu </t>
  </si>
  <si>
    <t>Ayush dadhich</t>
  </si>
  <si>
    <t>Varun Pratap Singh</t>
  </si>
  <si>
    <t>Manuj kumar gupta</t>
  </si>
  <si>
    <t>Rigzen Wangchuk Sherpa</t>
  </si>
  <si>
    <t>Shlok Gupta</t>
  </si>
  <si>
    <t xml:space="preserve">Saksham Jarika </t>
  </si>
  <si>
    <t xml:space="preserve">Arun Rao </t>
  </si>
  <si>
    <t xml:space="preserve">Siddhanth Gaind </t>
  </si>
  <si>
    <t xml:space="preserve">Manish Kumar </t>
  </si>
  <si>
    <t>RONAK SINGH</t>
  </si>
  <si>
    <t xml:space="preserve">Ojasva Singh </t>
  </si>
  <si>
    <t xml:space="preserve">Anjul </t>
  </si>
  <si>
    <t xml:space="preserve">Mahesh puri </t>
  </si>
  <si>
    <t xml:space="preserve">Archit Kumar </t>
  </si>
  <si>
    <t xml:space="preserve">Bhavya Chaudhary </t>
  </si>
  <si>
    <t xml:space="preserve">Sumit khoiwal </t>
  </si>
  <si>
    <t xml:space="preserve">Rishi Kumar </t>
  </si>
  <si>
    <t>Sahil bhat</t>
  </si>
  <si>
    <t>Aditya dhimbha</t>
  </si>
  <si>
    <t xml:space="preserve">Prashant Kujur </t>
  </si>
  <si>
    <t>Diwanshu Meena</t>
  </si>
  <si>
    <t>Parth Jogi</t>
  </si>
  <si>
    <t>Tana Gumch</t>
  </si>
  <si>
    <t xml:space="preserve">Abhishek Kumar </t>
  </si>
  <si>
    <t xml:space="preserve">Diya Singhal </t>
  </si>
  <si>
    <t>Mrigakshi Bhuyan</t>
  </si>
  <si>
    <t xml:space="preserve">Sufi Siddharth Kabir </t>
  </si>
  <si>
    <t>Kunal Kishore Singh</t>
  </si>
  <si>
    <t xml:space="preserve">Navratna kumar chaubey </t>
  </si>
  <si>
    <t>Ishu Goel</t>
  </si>
  <si>
    <t>Kunal</t>
  </si>
  <si>
    <t xml:space="preserve">Priyanshu Kumar </t>
  </si>
  <si>
    <t>Anushka yadav</t>
  </si>
  <si>
    <t xml:space="preserve">Chaitanya Sharma </t>
  </si>
  <si>
    <t>Adarsh</t>
  </si>
  <si>
    <t>Satyam Bharti</t>
  </si>
  <si>
    <t>Rajkumar Yuktaraj Singh</t>
  </si>
  <si>
    <t>Krishna Gupta</t>
  </si>
  <si>
    <t>Shreya shukla</t>
  </si>
  <si>
    <t xml:space="preserve">Kabeer Soni </t>
  </si>
  <si>
    <t xml:space="preserve">Siddharth Gautam </t>
  </si>
  <si>
    <t>Aditya bhardwaj</t>
  </si>
  <si>
    <t xml:space="preserve">Dinaria </t>
  </si>
  <si>
    <t xml:space="preserve">Pooja meena </t>
  </si>
  <si>
    <t xml:space="preserve">Ajay </t>
  </si>
  <si>
    <t xml:space="preserve">Sanjana Meena </t>
  </si>
  <si>
    <t xml:space="preserve">Kausar alam </t>
  </si>
  <si>
    <t>Abhas kumar jha</t>
  </si>
  <si>
    <t>Ankit</t>
  </si>
  <si>
    <t xml:space="preserve">Sujeet Kumar </t>
  </si>
  <si>
    <t>Devesh yadav</t>
  </si>
  <si>
    <t xml:space="preserve">Khushi khampa </t>
  </si>
  <si>
    <t xml:space="preserve">Amit Mehta </t>
  </si>
  <si>
    <t xml:space="preserve">Dilawar Singh Singod </t>
  </si>
  <si>
    <t xml:space="preserve">Sachin </t>
  </si>
  <si>
    <t>Rahul kumar Pahal</t>
  </si>
  <si>
    <t xml:space="preserve">Somil Bhaiji </t>
  </si>
  <si>
    <t>Anchal agrawal</t>
  </si>
  <si>
    <t xml:space="preserve">Stanzin shadup </t>
  </si>
  <si>
    <t>Priyanshu singh</t>
  </si>
  <si>
    <t xml:space="preserve">Kritika kumari </t>
  </si>
  <si>
    <t xml:space="preserve">Aditya Prasad </t>
  </si>
  <si>
    <t xml:space="preserve">Prithvi Raj </t>
  </si>
  <si>
    <t>RANU DULAR</t>
  </si>
  <si>
    <t xml:space="preserve">Sudhanshu kumar </t>
  </si>
  <si>
    <t xml:space="preserve">PANKAj Yadav </t>
  </si>
  <si>
    <t xml:space="preserve">Tatsat Srivastava </t>
  </si>
  <si>
    <t>Ashi kohli</t>
  </si>
  <si>
    <t xml:space="preserve">Islam Khan </t>
  </si>
  <si>
    <t xml:space="preserve">Vanshika Singh </t>
  </si>
  <si>
    <t>Sahil singh tanwar</t>
  </si>
  <si>
    <t>rubi kumari</t>
  </si>
  <si>
    <t xml:space="preserve">Gaurav Jha </t>
  </si>
  <si>
    <t>RITIK PUNTHIYA</t>
  </si>
  <si>
    <t xml:space="preserve">Thangsuanmang </t>
  </si>
  <si>
    <t>Varun Dogra</t>
  </si>
  <si>
    <t>Sarthak Rajput</t>
  </si>
  <si>
    <t xml:space="preserve">AVNISH KUMAR PANDEY </t>
  </si>
  <si>
    <t>Shreya Rawat</t>
  </si>
  <si>
    <t>Front-end design and web development</t>
  </si>
  <si>
    <t xml:space="preserve">Henaysha Chhabra </t>
  </si>
  <si>
    <t>Personal Development and Communication</t>
  </si>
  <si>
    <t xml:space="preserve">Kapish Bansal </t>
  </si>
  <si>
    <t>Meghna Jayakumar</t>
  </si>
  <si>
    <t xml:space="preserve">Harshit Kumar </t>
  </si>
  <si>
    <t>PIYUSH RAJ</t>
  </si>
  <si>
    <t>Punam jamwal</t>
  </si>
  <si>
    <t xml:space="preserve">Smriti Dubey </t>
  </si>
  <si>
    <t>Sustainable Eco-Tourism and Entrepreneurship</t>
  </si>
  <si>
    <t>Ayush Kumar shah</t>
  </si>
  <si>
    <t xml:space="preserve">Akash Kumar Senapati </t>
  </si>
  <si>
    <t>Abhijeet prakash</t>
  </si>
  <si>
    <t>TAME ANAM</t>
  </si>
  <si>
    <t>DHANANJAY</t>
  </si>
  <si>
    <t xml:space="preserve">SHIVA TEVATHIYA </t>
  </si>
  <si>
    <t>Mohit Yadav</t>
  </si>
  <si>
    <t xml:space="preserve">Lucky Sharma </t>
  </si>
  <si>
    <t xml:space="preserve">Keshav Kumar </t>
  </si>
  <si>
    <t xml:space="preserve">Nitin Verma </t>
  </si>
  <si>
    <t xml:space="preserve">Abhinav Vishesh </t>
  </si>
  <si>
    <t xml:space="preserve">Gaurav Kumar </t>
  </si>
  <si>
    <t xml:space="preserve">Mehul Malhotra </t>
  </si>
  <si>
    <t>Aryaman Arya</t>
  </si>
  <si>
    <t xml:space="preserve">Harsh Vardhan Joshi </t>
  </si>
  <si>
    <t xml:space="preserve">Harshit Rajput </t>
  </si>
  <si>
    <t>Saurabh rai</t>
  </si>
  <si>
    <t xml:space="preserve">Diksha </t>
  </si>
  <si>
    <t>AVYUKT GUPTA</t>
  </si>
  <si>
    <t xml:space="preserve">Kratika pancholi </t>
  </si>
  <si>
    <t>sumit kundal</t>
  </si>
  <si>
    <t xml:space="preserve">Saithya V R </t>
  </si>
  <si>
    <t xml:space="preserve">Gokul sai rao </t>
  </si>
  <si>
    <t>Arman Ansari</t>
  </si>
  <si>
    <t xml:space="preserve">Ajay Singh </t>
  </si>
  <si>
    <t xml:space="preserve">Desheeba Nehal Odakkal </t>
  </si>
  <si>
    <t>Vani singh</t>
  </si>
  <si>
    <t>Fajurally Saadyah</t>
  </si>
  <si>
    <t xml:space="preserve">Prashant kapasiya </t>
  </si>
  <si>
    <t>Ravinder</t>
  </si>
  <si>
    <t>SORAV</t>
  </si>
  <si>
    <t>Ayush Kunwar</t>
  </si>
  <si>
    <t xml:space="preserve">Punam Jamwal </t>
  </si>
  <si>
    <t>KUSHAGRA TANDON</t>
  </si>
  <si>
    <t>Ashish Kumar</t>
  </si>
  <si>
    <t xml:space="preserve">Komal kumari </t>
  </si>
  <si>
    <t>Ramzan khan</t>
  </si>
  <si>
    <t xml:space="preserve">Shaifali Tiwari </t>
  </si>
  <si>
    <t xml:space="preserve">Rashmi Kumari Varshney </t>
  </si>
  <si>
    <t xml:space="preserve">Navneet Thakur </t>
  </si>
  <si>
    <t>Aman Singh</t>
  </si>
  <si>
    <t>Al Juveriya Fatima</t>
  </si>
  <si>
    <t xml:space="preserve">Mohammad Mohsin </t>
  </si>
  <si>
    <t>Vaishnavi solanki</t>
  </si>
  <si>
    <t xml:space="preserve">Shivam giri </t>
  </si>
  <si>
    <t xml:space="preserve">GEETINDERVEER SINGH </t>
  </si>
  <si>
    <t>Keshav raj</t>
  </si>
  <si>
    <t>Shaivee Sharma</t>
  </si>
  <si>
    <t>Dhruv</t>
  </si>
  <si>
    <t xml:space="preserve">Kumkum Bhadouriya </t>
  </si>
  <si>
    <t>Anurag ahlawat</t>
  </si>
  <si>
    <t xml:space="preserve">Anuj Diwakar </t>
  </si>
  <si>
    <t>Raghav Khandelwal</t>
  </si>
  <si>
    <t xml:space="preserve">Nitish Kumar </t>
  </si>
  <si>
    <t>Aman Rathee</t>
  </si>
  <si>
    <t xml:space="preserve">Malavika Vinod </t>
  </si>
  <si>
    <t xml:space="preserve">Shivesh Raj </t>
  </si>
  <si>
    <t>Yash Kataria</t>
  </si>
  <si>
    <t>Manish yadav</t>
  </si>
  <si>
    <t xml:space="preserve">Deepanshi Yadav </t>
  </si>
  <si>
    <t xml:space="preserve">Utkarsh Singh Negi </t>
  </si>
  <si>
    <t>Vanshika Sharma</t>
  </si>
  <si>
    <t>Aman pertin</t>
  </si>
  <si>
    <t xml:space="preserve">Munish Kumar </t>
  </si>
  <si>
    <t xml:space="preserve">Rahul Singh </t>
  </si>
  <si>
    <t>Ronik kumar</t>
  </si>
  <si>
    <t xml:space="preserve">PRIYANSHU BHARDWAJ </t>
  </si>
  <si>
    <t xml:space="preserve">RAHUL Singh </t>
  </si>
  <si>
    <t xml:space="preserve">Keshav Singhania </t>
  </si>
  <si>
    <t xml:space="preserve">Nikita Gupta </t>
  </si>
  <si>
    <t xml:space="preserve">SHRIYA SALONI SUBHA D BEHERA </t>
  </si>
  <si>
    <t xml:space="preserve">Shruti </t>
  </si>
  <si>
    <t xml:space="preserve">Pratyaksh Raj </t>
  </si>
  <si>
    <t>Ojash Verma</t>
  </si>
  <si>
    <t xml:space="preserve">Piyush kumar yadav </t>
  </si>
  <si>
    <t xml:space="preserve">Aryan Raghuwanshi </t>
  </si>
  <si>
    <t xml:space="preserve">Karamveer </t>
  </si>
  <si>
    <t xml:space="preserve">Puneet Sangwan </t>
  </si>
  <si>
    <t xml:space="preserve">Dhriti Gupta </t>
  </si>
  <si>
    <t>Aakansha Pratap</t>
  </si>
  <si>
    <t xml:space="preserve">BHARAT VASHISHT </t>
  </si>
  <si>
    <t xml:space="preserve">Md Allam Subhani </t>
  </si>
  <si>
    <t xml:space="preserve">Amisha kumari </t>
  </si>
  <si>
    <t xml:space="preserve">Ashish Bhadauriya </t>
  </si>
  <si>
    <t>Anushka</t>
  </si>
  <si>
    <t>ARADHANA SHARMA</t>
  </si>
  <si>
    <t xml:space="preserve">Abeer chandeshri </t>
  </si>
  <si>
    <t xml:space="preserve">Anshika Pandey </t>
  </si>
  <si>
    <t>ATHARV MALIK</t>
  </si>
  <si>
    <t xml:space="preserve">Akanksha saroj </t>
  </si>
  <si>
    <t>Roshan kumar jha</t>
  </si>
  <si>
    <t xml:space="preserve">Hridayesh Pratap Singh </t>
  </si>
  <si>
    <t xml:space="preserve">Shagun mishra </t>
  </si>
  <si>
    <t xml:space="preserve">Neeraj </t>
  </si>
  <si>
    <t>Rishi Raj Raman</t>
  </si>
  <si>
    <t>Pratham Singh</t>
  </si>
  <si>
    <t xml:space="preserve">Priyanshu raj </t>
  </si>
  <si>
    <t xml:space="preserve">Adeso Pul </t>
  </si>
  <si>
    <t xml:space="preserve">Mohammad umar </t>
  </si>
  <si>
    <t xml:space="preserve">Priyanshi Panwar </t>
  </si>
  <si>
    <t>Ganesh meena</t>
  </si>
  <si>
    <t>Naveen jagrat</t>
  </si>
  <si>
    <t>taniya</t>
  </si>
  <si>
    <t xml:space="preserve">Rahul Kumar </t>
  </si>
  <si>
    <t xml:space="preserve">Shaunak Chhabra </t>
  </si>
  <si>
    <t>Anu Kumari Rahar</t>
  </si>
  <si>
    <t>AMAN KUMAR</t>
  </si>
  <si>
    <t xml:space="preserve">Ishita Tripathi </t>
  </si>
  <si>
    <t xml:space="preserve">Smarakee Shubhadarshinee </t>
  </si>
  <si>
    <t>S Ashwin</t>
  </si>
  <si>
    <t>Samyak wasnik</t>
  </si>
  <si>
    <t xml:space="preserve">Mohd Aatif Qureshi </t>
  </si>
  <si>
    <t xml:space="preserve">Vivek Kumar Serla </t>
  </si>
  <si>
    <t>Sonam kumari</t>
  </si>
  <si>
    <t xml:space="preserve">Garima Chauhan </t>
  </si>
  <si>
    <t>Aryan</t>
  </si>
  <si>
    <t>Vanshika</t>
  </si>
  <si>
    <t xml:space="preserve">SIDDHARTH KUMAR </t>
  </si>
  <si>
    <t xml:space="preserve">Amit Kumar </t>
  </si>
  <si>
    <t xml:space="preserve">Kartik khatana </t>
  </si>
  <si>
    <t xml:space="preserve">Aryaki Jha </t>
  </si>
  <si>
    <t>shushank mudgal</t>
  </si>
  <si>
    <t xml:space="preserve">Vinay Kumar shakya </t>
  </si>
  <si>
    <t>sandeep singh</t>
  </si>
  <si>
    <t xml:space="preserve">Tania Sharma </t>
  </si>
  <si>
    <t xml:space="preserve">Dhanush Sasidharan </t>
  </si>
  <si>
    <t>arjun singh</t>
  </si>
  <si>
    <t xml:space="preserve">Baljeet </t>
  </si>
  <si>
    <t>Akshay Rana</t>
  </si>
  <si>
    <t>Khushboo Choudhary</t>
  </si>
  <si>
    <t>Pinki kumari</t>
  </si>
  <si>
    <t xml:space="preserve">Shashank Dubey </t>
  </si>
  <si>
    <t xml:space="preserve">Rahul kumar </t>
  </si>
  <si>
    <t xml:space="preserve">Kamal Singh Kundal </t>
  </si>
  <si>
    <t xml:space="preserve">Yogesh Kumar </t>
  </si>
  <si>
    <t xml:space="preserve">Ravi Singh </t>
  </si>
  <si>
    <t>Not Filled</t>
  </si>
  <si>
    <t>NA</t>
  </si>
  <si>
    <t>Count D</t>
  </si>
  <si>
    <t>Concat C S</t>
  </si>
  <si>
    <t>Count T</t>
  </si>
  <si>
    <t xml:space="preserve">Periods: Friday 1.00 to 5.00 pm
(3 or 4 periods per course depending on whether 1 or 2 practical periods) </t>
  </si>
  <si>
    <t>B.Sc.(PROG.) PHYSICAL SCIENCE WITH CS</t>
  </si>
  <si>
    <t>B.Sc.(PROG.)  ANL. CHEMISTRY</t>
  </si>
  <si>
    <t>B.Com (Prog.)</t>
  </si>
  <si>
    <t>B.COM. (HONS.)</t>
  </si>
  <si>
    <t>BA(H) ECONOMICS</t>
  </si>
  <si>
    <t>BA(H) POL SC</t>
  </si>
  <si>
    <t>life sc</t>
  </si>
  <si>
    <t>urdu</t>
  </si>
  <si>
    <t>zoology</t>
  </si>
  <si>
    <t xml:space="preserve">KMC - SEC Semester I 2023-24 - THIRD List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</si>
</sst>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Arial"/>
      <family val="2"/>
    </font>
    <font>
      <sz val="8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 applyAlignment="1">
      <alignment wrapText="1"/>
    </xf>
    <xf numFmtId="0" fontId="3" fillId="0" borderId="1" xfId="0" applyFont="1" applyBorder="1"/>
    <xf numFmtId="0" fontId="2" fillId="0" borderId="1" xfId="0" applyFont="1" applyBorder="1" applyAlignment="1">
      <alignment wrapText="1"/>
    </xf>
    <xf numFmtId="0" fontId="2" fillId="0" borderId="1" xfId="0" applyFont="1" applyBorder="1"/>
    <xf numFmtId="164" fontId="3" fillId="0" borderId="1" xfId="0" applyNumberFormat="1" applyFont="1" applyBorder="1"/>
    <xf numFmtId="0" fontId="3" fillId="4" borderId="1" xfId="0" applyFont="1" applyFill="1" applyBorder="1"/>
    <xf numFmtId="0" fontId="0" fillId="4" borderId="0" xfId="0" applyFill="1"/>
    <xf numFmtId="0" fontId="1" fillId="0" borderId="1" xfId="0" applyFont="1" applyBorder="1"/>
    <xf numFmtId="0" fontId="1" fillId="0" borderId="1" xfId="0" applyFont="1" applyBorder="1" applyAlignment="1">
      <alignment wrapText="1"/>
    </xf>
    <xf numFmtId="14" fontId="3" fillId="0" borderId="1" xfId="0" applyNumberFormat="1" applyFont="1" applyBorder="1"/>
    <xf numFmtId="0" fontId="7" fillId="0" borderId="1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3" fillId="0" borderId="1" xfId="0" quotePrefix="1" applyFont="1" applyBorder="1"/>
    <xf numFmtId="0" fontId="7" fillId="0" borderId="1" xfId="0" applyFont="1" applyBorder="1" applyAlignment="1">
      <alignment horizontal="left" wrapText="1"/>
    </xf>
    <xf numFmtId="0" fontId="4" fillId="0" borderId="1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/>
    </xf>
    <xf numFmtId="0" fontId="3" fillId="5" borderId="1" xfId="0" applyFont="1" applyFill="1" applyBorder="1"/>
    <xf numFmtId="0" fontId="3" fillId="5" borderId="0" xfId="0" applyFont="1" applyFill="1" applyAlignment="1">
      <alignment horizontal="center"/>
    </xf>
    <xf numFmtId="0" fontId="0" fillId="5" borderId="0" xfId="0" applyFill="1"/>
    <xf numFmtId="164" fontId="3" fillId="5" borderId="1" xfId="0" applyNumberFormat="1" applyFont="1" applyFill="1" applyBorder="1"/>
    <xf numFmtId="0" fontId="3" fillId="6" borderId="1" xfId="0" applyFont="1" applyFill="1" applyBorder="1"/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0" fillId="6" borderId="0" xfId="0" applyFill="1"/>
    <xf numFmtId="0" fontId="9" fillId="3" borderId="3" xfId="0" applyFont="1" applyFill="1" applyBorder="1" applyAlignment="1">
      <alignment horizontal="left" vertical="top"/>
    </xf>
    <xf numFmtId="0" fontId="9" fillId="2" borderId="4" xfId="0" applyFont="1" applyFill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756"/>
  <sheetViews>
    <sheetView tabSelected="1" zoomScale="96" zoomScaleNormal="96" workbookViewId="0">
      <pane xSplit="6" ySplit="4" topLeftCell="G5" activePane="bottomRight" state="frozen"/>
      <selection pane="topRight" activeCell="D1" sqref="D1"/>
      <selection pane="bottomLeft" activeCell="A4" sqref="A4"/>
      <selection pane="bottomRight" activeCell="A3" sqref="A3:K3"/>
    </sheetView>
  </sheetViews>
  <sheetFormatPr defaultColWidth="12.5546875" defaultRowHeight="15" customHeight="1" x14ac:dyDescent="0.3"/>
  <cols>
    <col min="1" max="1" width="6.109375" customWidth="1"/>
    <col min="2" max="2" width="23.6640625" customWidth="1"/>
    <col min="3" max="3" width="13.109375" customWidth="1"/>
    <col min="4" max="4" width="13.21875" customWidth="1"/>
    <col min="5" max="5" width="15" bestFit="1" customWidth="1"/>
    <col min="6" max="6" width="15.77734375" bestFit="1" customWidth="1"/>
    <col min="7" max="7" width="33.6640625" customWidth="1"/>
    <col min="8" max="8" width="46.88671875" bestFit="1" customWidth="1"/>
    <col min="9" max="9" width="43.21875" bestFit="1" customWidth="1"/>
    <col min="10" max="10" width="9.21875" bestFit="1" customWidth="1"/>
    <col min="11" max="11" width="18.21875" bestFit="1" customWidth="1"/>
    <col min="12" max="12" width="7.88671875" hidden="1" customWidth="1"/>
    <col min="13" max="13" width="17.33203125" hidden="1" customWidth="1"/>
    <col min="14" max="14" width="18.88671875" hidden="1" customWidth="1"/>
    <col min="15" max="15" width="24.77734375" hidden="1" customWidth="1"/>
    <col min="16" max="16" width="12.5546875" hidden="1" customWidth="1"/>
    <col min="17" max="18" width="38.109375" hidden="1" customWidth="1"/>
    <col min="19" max="19" width="12.5546875" style="22" hidden="1" customWidth="1"/>
    <col min="20" max="21" width="12.5546875" hidden="1" customWidth="1"/>
    <col min="22" max="22" width="3.109375" hidden="1" customWidth="1"/>
  </cols>
  <sheetData>
    <row r="1" spans="1:22" s="18" customFormat="1" ht="63.6" customHeight="1" x14ac:dyDescent="0.35">
      <c r="A1" s="33" t="s">
        <v>1821</v>
      </c>
      <c r="B1" s="34"/>
      <c r="C1" s="34"/>
      <c r="D1" s="34"/>
      <c r="E1" s="34"/>
      <c r="F1" s="34"/>
      <c r="G1" s="34"/>
      <c r="H1" s="34"/>
      <c r="L1" s="17"/>
      <c r="M1" s="17"/>
      <c r="N1" s="17"/>
      <c r="O1" s="17"/>
      <c r="P1" s="17"/>
      <c r="Q1" s="17"/>
      <c r="R1" s="17"/>
      <c r="S1" s="19"/>
    </row>
    <row r="2" spans="1:22" s="18" customFormat="1" ht="63.6" customHeight="1" x14ac:dyDescent="0.35">
      <c r="A2" s="35" t="s">
        <v>1811</v>
      </c>
      <c r="B2" s="36"/>
      <c r="C2" s="36"/>
      <c r="D2" s="37"/>
      <c r="E2" s="32"/>
      <c r="F2" s="32"/>
      <c r="G2" s="32"/>
      <c r="H2" s="32"/>
      <c r="I2" s="29"/>
      <c r="J2" s="29"/>
      <c r="K2" s="30"/>
      <c r="L2" s="17"/>
      <c r="M2" s="17"/>
      <c r="N2" s="17"/>
      <c r="O2" s="17"/>
      <c r="P2" s="17"/>
      <c r="Q2" s="17"/>
      <c r="R2" s="17"/>
      <c r="S2" s="19"/>
    </row>
    <row r="3" spans="1:22" s="18" customFormat="1" ht="33.6" customHeight="1" x14ac:dyDescent="0.35">
      <c r="A3" s="38" t="s">
        <v>1510</v>
      </c>
      <c r="B3" s="39"/>
      <c r="C3" s="39"/>
      <c r="D3" s="39"/>
      <c r="E3" s="39"/>
      <c r="F3" s="39"/>
      <c r="G3" s="39"/>
      <c r="H3" s="39"/>
      <c r="I3" s="39"/>
      <c r="J3" s="39"/>
      <c r="K3" s="40"/>
      <c r="L3" s="17"/>
      <c r="M3" s="17"/>
      <c r="N3" s="17"/>
      <c r="O3" s="17"/>
      <c r="P3" s="17"/>
      <c r="Q3" s="17"/>
      <c r="R3" s="17"/>
      <c r="S3" s="19"/>
    </row>
    <row r="4" spans="1:22" s="1" customFormat="1" ht="15" customHeight="1" x14ac:dyDescent="0.3">
      <c r="A4" s="4" t="s">
        <v>1217</v>
      </c>
      <c r="B4" s="4" t="s">
        <v>1220</v>
      </c>
      <c r="C4" s="3" t="s">
        <v>1513</v>
      </c>
      <c r="D4" s="3" t="s">
        <v>1514</v>
      </c>
      <c r="E4" s="4" t="s">
        <v>1512</v>
      </c>
      <c r="F4" s="3" t="s">
        <v>1218</v>
      </c>
      <c r="G4" s="4" t="s">
        <v>0</v>
      </c>
      <c r="H4" s="3" t="s">
        <v>1219</v>
      </c>
      <c r="L4" s="3" t="s">
        <v>1515</v>
      </c>
      <c r="M4" s="8" t="s">
        <v>1516</v>
      </c>
      <c r="N4" s="8" t="s">
        <v>1517</v>
      </c>
      <c r="O4" s="8" t="s">
        <v>1518</v>
      </c>
      <c r="P4" s="8" t="s">
        <v>1519</v>
      </c>
      <c r="Q4" s="9" t="s">
        <v>1</v>
      </c>
      <c r="R4" s="9" t="s">
        <v>2</v>
      </c>
      <c r="S4" s="20" t="s">
        <v>1808</v>
      </c>
      <c r="T4" s="1" t="s">
        <v>1557</v>
      </c>
      <c r="U4" s="1" t="s">
        <v>1809</v>
      </c>
      <c r="V4" s="1" t="s">
        <v>1810</v>
      </c>
    </row>
    <row r="5" spans="1:22" ht="15" customHeight="1" x14ac:dyDescent="0.3">
      <c r="A5" s="2">
        <f>COUNTIFS($B$5:B5,B5,$C$5:C5,C5)</f>
        <v>1</v>
      </c>
      <c r="B5" s="2" t="s">
        <v>5</v>
      </c>
      <c r="C5" s="2" t="s">
        <v>1807</v>
      </c>
      <c r="D5" s="2" t="s">
        <v>1522</v>
      </c>
      <c r="E5" s="2" t="s">
        <v>1520</v>
      </c>
      <c r="F5" s="2">
        <v>2311110</v>
      </c>
      <c r="G5" s="2" t="s">
        <v>25</v>
      </c>
      <c r="H5" s="2" t="s">
        <v>26</v>
      </c>
      <c r="L5" s="2" t="s">
        <v>1523</v>
      </c>
      <c r="M5" s="10">
        <v>44927</v>
      </c>
      <c r="N5" s="2">
        <f t="shared" ref="N5:N68" si="0">COUNTIF($F$5:$F$1048576,F5)</f>
        <v>1</v>
      </c>
      <c r="O5" s="2" t="str">
        <f t="shared" ref="O5:O68" si="1">CONCATENATE(F5,M5)</f>
        <v>231111044927</v>
      </c>
      <c r="P5" s="2">
        <f t="shared" ref="P5:P68" si="2">COUNTIF($O$5:$O$1048576,O5)</f>
        <v>1</v>
      </c>
      <c r="Q5" s="2" t="s">
        <v>6</v>
      </c>
      <c r="R5" s="2" t="s">
        <v>7</v>
      </c>
      <c r="S5" s="21" t="str">
        <f>IF(N5=1,"0","C")</f>
        <v>0</v>
      </c>
      <c r="T5" t="str">
        <f t="shared" ref="T5:T68" si="3">IF(B5="No Change", "Y", "N")</f>
        <v>N</v>
      </c>
    </row>
    <row r="6" spans="1:22" ht="15" customHeight="1" x14ac:dyDescent="0.3">
      <c r="A6" s="2">
        <f>COUNTIFS($B$5:B6,B6,$C$5:C6,C6)</f>
        <v>2</v>
      </c>
      <c r="B6" s="2" t="s">
        <v>5</v>
      </c>
      <c r="C6" s="2" t="s">
        <v>1807</v>
      </c>
      <c r="D6" s="2" t="s">
        <v>1522</v>
      </c>
      <c r="E6" s="2" t="s">
        <v>1520</v>
      </c>
      <c r="F6" s="2">
        <v>2312160</v>
      </c>
      <c r="G6" s="2" t="s">
        <v>1665</v>
      </c>
      <c r="H6" s="2" t="s">
        <v>90</v>
      </c>
      <c r="L6" s="2" t="s">
        <v>1523</v>
      </c>
      <c r="M6" s="5">
        <v>45192.896210914347</v>
      </c>
      <c r="N6" s="2">
        <f t="shared" si="0"/>
        <v>1</v>
      </c>
      <c r="O6" s="2" t="str">
        <f t="shared" si="1"/>
        <v>231216045192.8962109143</v>
      </c>
      <c r="P6" s="2">
        <f t="shared" si="2"/>
        <v>1</v>
      </c>
      <c r="Q6" s="2" t="s">
        <v>1662</v>
      </c>
      <c r="R6" s="2" t="s">
        <v>12</v>
      </c>
      <c r="S6" s="21" t="str">
        <f>IF(N6=1,"0","C")</f>
        <v>0</v>
      </c>
      <c r="T6" t="str">
        <f t="shared" si="3"/>
        <v>N</v>
      </c>
    </row>
    <row r="7" spans="1:22" ht="15" customHeight="1" x14ac:dyDescent="0.3">
      <c r="A7" s="2">
        <f>COUNTIFS($B$5:B7,B7,$C$5:C7,C7)</f>
        <v>3</v>
      </c>
      <c r="B7" s="2" t="s">
        <v>5</v>
      </c>
      <c r="C7" s="2" t="s">
        <v>1807</v>
      </c>
      <c r="D7" s="2" t="s">
        <v>1522</v>
      </c>
      <c r="E7" s="2" t="s">
        <v>1520</v>
      </c>
      <c r="F7" s="2">
        <v>2315111</v>
      </c>
      <c r="G7" s="2" t="s">
        <v>3</v>
      </c>
      <c r="H7" s="2" t="s">
        <v>4</v>
      </c>
      <c r="L7" s="2" t="s">
        <v>1523</v>
      </c>
      <c r="M7" s="10">
        <v>44927</v>
      </c>
      <c r="N7" s="2">
        <f t="shared" si="0"/>
        <v>1</v>
      </c>
      <c r="O7" s="2" t="str">
        <f t="shared" si="1"/>
        <v>231511144927</v>
      </c>
      <c r="P7" s="2">
        <f t="shared" si="2"/>
        <v>1</v>
      </c>
      <c r="Q7" s="2" t="s">
        <v>9</v>
      </c>
      <c r="R7" s="2" t="s">
        <v>6</v>
      </c>
      <c r="S7" s="21" t="str">
        <f>IF(N7=1,"0","C")</f>
        <v>0</v>
      </c>
      <c r="T7" t="str">
        <f t="shared" si="3"/>
        <v>N</v>
      </c>
    </row>
    <row r="8" spans="1:22" ht="15" customHeight="1" x14ac:dyDescent="0.3">
      <c r="A8" s="2">
        <f>COUNTIFS($B$5:B8,B8,$C$5:C8,C8)</f>
        <v>4</v>
      </c>
      <c r="B8" s="2" t="s">
        <v>5</v>
      </c>
      <c r="C8" s="2" t="s">
        <v>1807</v>
      </c>
      <c r="D8" s="2" t="s">
        <v>1522</v>
      </c>
      <c r="E8" s="2" t="s">
        <v>1520</v>
      </c>
      <c r="F8" s="2">
        <v>2315113</v>
      </c>
      <c r="G8" s="2" t="s">
        <v>8</v>
      </c>
      <c r="H8" s="2" t="s">
        <v>4</v>
      </c>
      <c r="L8" s="2" t="s">
        <v>1523</v>
      </c>
      <c r="M8" s="10">
        <v>44927</v>
      </c>
      <c r="N8" s="2">
        <f t="shared" si="0"/>
        <v>1</v>
      </c>
      <c r="O8" s="2" t="str">
        <f t="shared" si="1"/>
        <v>231511344927</v>
      </c>
      <c r="P8" s="2">
        <f t="shared" si="2"/>
        <v>1</v>
      </c>
      <c r="Q8" s="2" t="s">
        <v>11</v>
      </c>
      <c r="R8" s="2" t="s">
        <v>12</v>
      </c>
      <c r="S8" s="21" t="str">
        <f>IF(N8=1,"0","C")</f>
        <v>0</v>
      </c>
      <c r="T8" t="str">
        <f t="shared" si="3"/>
        <v>N</v>
      </c>
    </row>
    <row r="9" spans="1:22" ht="15" customHeight="1" x14ac:dyDescent="0.3">
      <c r="A9" s="2">
        <f>COUNTIFS($B$5:B9,B9,$C$5:C9,C9)</f>
        <v>5</v>
      </c>
      <c r="B9" s="2" t="s">
        <v>5</v>
      </c>
      <c r="C9" s="2" t="s">
        <v>1807</v>
      </c>
      <c r="D9" s="2" t="s">
        <v>1522</v>
      </c>
      <c r="E9" s="2" t="s">
        <v>1520</v>
      </c>
      <c r="F9" s="2">
        <v>2315116</v>
      </c>
      <c r="G9" s="2" t="s">
        <v>10</v>
      </c>
      <c r="H9" s="2" t="s">
        <v>4</v>
      </c>
      <c r="L9" s="2" t="s">
        <v>1523</v>
      </c>
      <c r="M9" s="10">
        <v>44927</v>
      </c>
      <c r="N9" s="2">
        <f t="shared" si="0"/>
        <v>1</v>
      </c>
      <c r="O9" s="2" t="str">
        <f t="shared" si="1"/>
        <v>231511644927</v>
      </c>
      <c r="P9" s="2">
        <f t="shared" si="2"/>
        <v>1</v>
      </c>
      <c r="Q9" s="2" t="s">
        <v>11</v>
      </c>
      <c r="R9" s="2" t="s">
        <v>6</v>
      </c>
      <c r="S9" s="21" t="str">
        <f>IF(T9="N","0","1")</f>
        <v>0</v>
      </c>
      <c r="T9" t="str">
        <f t="shared" si="3"/>
        <v>N</v>
      </c>
      <c r="U9" t="str">
        <f>CONCATENATE(F9,T9)</f>
        <v>2315116N</v>
      </c>
      <c r="V9" s="1">
        <f>COUNTIF($U$5:$U$1756,U9)</f>
        <v>1</v>
      </c>
    </row>
    <row r="10" spans="1:22" ht="15" customHeight="1" x14ac:dyDescent="0.3">
      <c r="A10" s="2">
        <f>COUNTIFS($B$5:B10,B10,$C$5:C10,C10)</f>
        <v>6</v>
      </c>
      <c r="B10" s="2" t="s">
        <v>5</v>
      </c>
      <c r="C10" s="2" t="s">
        <v>1807</v>
      </c>
      <c r="D10" s="2" t="s">
        <v>1522</v>
      </c>
      <c r="E10" s="2" t="s">
        <v>1520</v>
      </c>
      <c r="F10" s="2">
        <v>2315123</v>
      </c>
      <c r="G10" s="2" t="s">
        <v>13</v>
      </c>
      <c r="H10" s="2" t="s">
        <v>4</v>
      </c>
      <c r="L10" s="2" t="s">
        <v>1523</v>
      </c>
      <c r="M10" s="10">
        <v>44927</v>
      </c>
      <c r="N10" s="2">
        <f t="shared" si="0"/>
        <v>1</v>
      </c>
      <c r="O10" s="2" t="str">
        <f t="shared" si="1"/>
        <v>231512344927</v>
      </c>
      <c r="P10" s="2">
        <f t="shared" si="2"/>
        <v>1</v>
      </c>
      <c r="Q10" s="2" t="s">
        <v>12</v>
      </c>
      <c r="R10" s="2" t="s">
        <v>11</v>
      </c>
      <c r="S10" s="21" t="str">
        <f>IF(N10=1,"0","C")</f>
        <v>0</v>
      </c>
      <c r="T10" t="str">
        <f t="shared" si="3"/>
        <v>N</v>
      </c>
    </row>
    <row r="11" spans="1:22" ht="15" customHeight="1" x14ac:dyDescent="0.3">
      <c r="A11" s="2">
        <f>COUNTIFS($B$5:B11,B11,$C$5:C11,C11)</f>
        <v>7</v>
      </c>
      <c r="B11" s="2" t="s">
        <v>5</v>
      </c>
      <c r="C11" s="2" t="s">
        <v>1807</v>
      </c>
      <c r="D11" s="2" t="s">
        <v>1522</v>
      </c>
      <c r="E11" s="2" t="s">
        <v>1520</v>
      </c>
      <c r="F11" s="2">
        <v>2315126</v>
      </c>
      <c r="G11" s="2" t="s">
        <v>1613</v>
      </c>
      <c r="H11" s="2" t="s">
        <v>4</v>
      </c>
      <c r="L11" s="2" t="s">
        <v>1523</v>
      </c>
      <c r="M11" s="5">
        <v>45188.523149953704</v>
      </c>
      <c r="N11" s="2">
        <f t="shared" si="0"/>
        <v>1</v>
      </c>
      <c r="O11" s="2" t="str">
        <f t="shared" si="1"/>
        <v>231512645188.5231499537</v>
      </c>
      <c r="P11" s="2">
        <f t="shared" si="2"/>
        <v>1</v>
      </c>
      <c r="Q11" s="2" t="s">
        <v>1807</v>
      </c>
      <c r="R11" s="2" t="s">
        <v>1807</v>
      </c>
      <c r="S11" s="21">
        <v>0</v>
      </c>
      <c r="T11" t="str">
        <f t="shared" si="3"/>
        <v>N</v>
      </c>
      <c r="U11" t="str">
        <f>CONCATENATE(F11,T11)</f>
        <v>2315126N</v>
      </c>
      <c r="V11" s="1">
        <f>COUNTIF($U$5:$U$1756,U11)</f>
        <v>1</v>
      </c>
    </row>
    <row r="12" spans="1:22" ht="15" customHeight="1" x14ac:dyDescent="0.3">
      <c r="A12" s="2">
        <f>COUNTIFS($B$5:B12,B12,$C$5:C12,C12)</f>
        <v>8</v>
      </c>
      <c r="B12" s="2" t="s">
        <v>5</v>
      </c>
      <c r="C12" s="2" t="s">
        <v>1807</v>
      </c>
      <c r="D12" s="2" t="s">
        <v>1522</v>
      </c>
      <c r="E12" s="2" t="s">
        <v>1520</v>
      </c>
      <c r="F12" s="2">
        <v>2315143</v>
      </c>
      <c r="G12" s="2" t="s">
        <v>15</v>
      </c>
      <c r="H12" s="2" t="s">
        <v>4</v>
      </c>
      <c r="L12" s="2" t="s">
        <v>1523</v>
      </c>
      <c r="M12" s="10">
        <v>44927</v>
      </c>
      <c r="N12" s="2">
        <f t="shared" si="0"/>
        <v>1</v>
      </c>
      <c r="O12" s="2" t="str">
        <f t="shared" si="1"/>
        <v>231514344927</v>
      </c>
      <c r="P12" s="2">
        <f t="shared" si="2"/>
        <v>1</v>
      </c>
      <c r="Q12" s="2" t="s">
        <v>9</v>
      </c>
      <c r="R12" s="2" t="s">
        <v>19</v>
      </c>
      <c r="S12" s="21" t="str">
        <f t="shared" ref="S12:S17" si="4">IF(N12=1,"0","C")</f>
        <v>0</v>
      </c>
      <c r="T12" t="str">
        <f t="shared" si="3"/>
        <v>N</v>
      </c>
    </row>
    <row r="13" spans="1:22" ht="15" customHeight="1" x14ac:dyDescent="0.3">
      <c r="A13" s="2">
        <f>COUNTIFS($B$5:B13,B13,$C$5:C13,C13)</f>
        <v>9</v>
      </c>
      <c r="B13" s="2" t="s">
        <v>5</v>
      </c>
      <c r="C13" s="2" t="s">
        <v>1807</v>
      </c>
      <c r="D13" s="2" t="s">
        <v>1522</v>
      </c>
      <c r="E13" s="2" t="s">
        <v>1520</v>
      </c>
      <c r="F13" s="2">
        <v>2315151</v>
      </c>
      <c r="G13" s="2" t="s">
        <v>18</v>
      </c>
      <c r="H13" s="2" t="s">
        <v>4</v>
      </c>
      <c r="L13" s="2" t="s">
        <v>1523</v>
      </c>
      <c r="M13" s="10">
        <v>44927</v>
      </c>
      <c r="N13" s="2">
        <f t="shared" si="0"/>
        <v>1</v>
      </c>
      <c r="O13" s="2" t="str">
        <f t="shared" si="1"/>
        <v>231515144927</v>
      </c>
      <c r="P13" s="2">
        <f t="shared" si="2"/>
        <v>1</v>
      </c>
      <c r="Q13" s="2" t="s">
        <v>9</v>
      </c>
      <c r="R13" s="2" t="s">
        <v>6</v>
      </c>
      <c r="S13" s="21" t="str">
        <f t="shared" si="4"/>
        <v>0</v>
      </c>
      <c r="T13" t="str">
        <f t="shared" si="3"/>
        <v>N</v>
      </c>
    </row>
    <row r="14" spans="1:22" ht="15" customHeight="1" x14ac:dyDescent="0.3">
      <c r="A14" s="2">
        <f>COUNTIFS($B$5:B14,B14,$C$5:C14,C14)</f>
        <v>10</v>
      </c>
      <c r="B14" s="2" t="s">
        <v>5</v>
      </c>
      <c r="C14" s="2" t="s">
        <v>1807</v>
      </c>
      <c r="D14" s="2" t="s">
        <v>1522</v>
      </c>
      <c r="E14" s="2" t="s">
        <v>1520</v>
      </c>
      <c r="F14" s="2">
        <v>2315162</v>
      </c>
      <c r="G14" s="2" t="s">
        <v>20</v>
      </c>
      <c r="H14" s="2" t="s">
        <v>4</v>
      </c>
      <c r="L14" s="2" t="s">
        <v>1523</v>
      </c>
      <c r="M14" s="10">
        <v>44927</v>
      </c>
      <c r="N14" s="2">
        <f t="shared" si="0"/>
        <v>1</v>
      </c>
      <c r="O14" s="2" t="str">
        <f t="shared" si="1"/>
        <v>231516244927</v>
      </c>
      <c r="P14" s="2">
        <f t="shared" si="2"/>
        <v>1</v>
      </c>
      <c r="Q14" s="2" t="s">
        <v>22</v>
      </c>
      <c r="R14" s="2" t="s">
        <v>11</v>
      </c>
      <c r="S14" s="21" t="str">
        <f t="shared" si="4"/>
        <v>0</v>
      </c>
      <c r="T14" t="str">
        <f t="shared" si="3"/>
        <v>N</v>
      </c>
    </row>
    <row r="15" spans="1:22" ht="15" customHeight="1" x14ac:dyDescent="0.3">
      <c r="A15" s="2">
        <f>COUNTIFS($B$5:B15,B15,$C$5:C15,C15)</f>
        <v>11</v>
      </c>
      <c r="B15" s="2" t="s">
        <v>5</v>
      </c>
      <c r="C15" s="2" t="s">
        <v>1807</v>
      </c>
      <c r="D15" s="2" t="s">
        <v>1522</v>
      </c>
      <c r="E15" s="2" t="s">
        <v>1520</v>
      </c>
      <c r="F15" s="2">
        <v>2315176</v>
      </c>
      <c r="G15" s="2" t="s">
        <v>21</v>
      </c>
      <c r="H15" s="2" t="s">
        <v>4</v>
      </c>
      <c r="L15" s="2" t="s">
        <v>1523</v>
      </c>
      <c r="M15" s="10">
        <v>44927</v>
      </c>
      <c r="N15" s="2">
        <f t="shared" si="0"/>
        <v>1</v>
      </c>
      <c r="O15" s="2" t="str">
        <f t="shared" si="1"/>
        <v>231517644927</v>
      </c>
      <c r="P15" s="2">
        <f t="shared" si="2"/>
        <v>1</v>
      </c>
      <c r="Q15" s="2" t="s">
        <v>9</v>
      </c>
      <c r="R15" s="2" t="s">
        <v>6</v>
      </c>
      <c r="S15" s="21" t="str">
        <f t="shared" si="4"/>
        <v>0</v>
      </c>
      <c r="T15" t="str">
        <f t="shared" si="3"/>
        <v>N</v>
      </c>
    </row>
    <row r="16" spans="1:22" ht="15" customHeight="1" x14ac:dyDescent="0.3">
      <c r="A16" s="2">
        <f>COUNTIFS($B$5:B16,B16,$C$5:C16,C16)</f>
        <v>12</v>
      </c>
      <c r="B16" s="2" t="s">
        <v>5</v>
      </c>
      <c r="C16" s="2" t="s">
        <v>1807</v>
      </c>
      <c r="D16" s="2" t="s">
        <v>1522</v>
      </c>
      <c r="E16" s="2" t="s">
        <v>1520</v>
      </c>
      <c r="F16" s="2">
        <v>2315191</v>
      </c>
      <c r="G16" s="2" t="s">
        <v>23</v>
      </c>
      <c r="H16" s="2" t="s">
        <v>4</v>
      </c>
      <c r="L16" s="2" t="s">
        <v>1523</v>
      </c>
      <c r="M16" s="10">
        <v>44927</v>
      </c>
      <c r="N16" s="2">
        <f t="shared" si="0"/>
        <v>1</v>
      </c>
      <c r="O16" s="2" t="str">
        <f t="shared" si="1"/>
        <v>231519144927</v>
      </c>
      <c r="P16" s="2">
        <f t="shared" si="2"/>
        <v>1</v>
      </c>
      <c r="Q16" s="2" t="s">
        <v>11</v>
      </c>
      <c r="R16" s="2" t="s">
        <v>12</v>
      </c>
      <c r="S16" s="21" t="str">
        <f t="shared" si="4"/>
        <v>0</v>
      </c>
      <c r="T16" t="str">
        <f t="shared" si="3"/>
        <v>N</v>
      </c>
    </row>
    <row r="17" spans="1:22" ht="15" customHeight="1" x14ac:dyDescent="0.3">
      <c r="A17" s="2">
        <f>COUNTIFS($B$5:B17,B17,$C$5:C17,C17)</f>
        <v>13</v>
      </c>
      <c r="B17" s="2" t="s">
        <v>5</v>
      </c>
      <c r="C17" s="2" t="s">
        <v>1807</v>
      </c>
      <c r="D17" s="2" t="s">
        <v>1522</v>
      </c>
      <c r="E17" s="2" t="s">
        <v>1520</v>
      </c>
      <c r="F17" s="2">
        <v>2315192</v>
      </c>
      <c r="G17" s="2" t="s">
        <v>24</v>
      </c>
      <c r="H17" s="2" t="s">
        <v>4</v>
      </c>
      <c r="L17" s="2" t="s">
        <v>1523</v>
      </c>
      <c r="M17" s="10">
        <v>44927</v>
      </c>
      <c r="N17" s="2">
        <f t="shared" si="0"/>
        <v>1</v>
      </c>
      <c r="O17" s="2" t="str">
        <f t="shared" si="1"/>
        <v>231519244927</v>
      </c>
      <c r="P17" s="2">
        <f t="shared" si="2"/>
        <v>1</v>
      </c>
      <c r="Q17" s="2" t="s">
        <v>27</v>
      </c>
      <c r="R17" s="2" t="s">
        <v>12</v>
      </c>
      <c r="S17" s="21" t="str">
        <f t="shared" si="4"/>
        <v>0</v>
      </c>
      <c r="T17" t="str">
        <f t="shared" si="3"/>
        <v>N</v>
      </c>
    </row>
    <row r="18" spans="1:22" ht="15" customHeight="1" x14ac:dyDescent="0.3">
      <c r="A18" s="2">
        <f>COUNTIFS($B$5:B18,B18,$C$5:C18,C18)</f>
        <v>14</v>
      </c>
      <c r="B18" s="2" t="s">
        <v>5</v>
      </c>
      <c r="C18" s="2" t="s">
        <v>1807</v>
      </c>
      <c r="D18" s="2" t="s">
        <v>1522</v>
      </c>
      <c r="E18" s="2" t="s">
        <v>1520</v>
      </c>
      <c r="F18" s="2">
        <v>2315207</v>
      </c>
      <c r="G18" s="2" t="s">
        <v>1654</v>
      </c>
      <c r="H18" s="2" t="s">
        <v>4</v>
      </c>
      <c r="L18" s="2" t="s">
        <v>1523</v>
      </c>
      <c r="M18" s="5">
        <v>45188.4838375463</v>
      </c>
      <c r="N18" s="2">
        <f t="shared" si="0"/>
        <v>1</v>
      </c>
      <c r="O18" s="2" t="str">
        <f t="shared" si="1"/>
        <v>231520745188.4838375463</v>
      </c>
      <c r="P18" s="2">
        <f t="shared" si="2"/>
        <v>1</v>
      </c>
      <c r="Q18" s="2" t="s">
        <v>11</v>
      </c>
      <c r="R18" s="2" t="s">
        <v>12</v>
      </c>
      <c r="S18" s="21">
        <v>0</v>
      </c>
      <c r="T18" t="str">
        <f t="shared" si="3"/>
        <v>N</v>
      </c>
      <c r="U18" t="str">
        <f>CONCATENATE(F18,T18)</f>
        <v>2315207N</v>
      </c>
      <c r="V18" s="1">
        <f>COUNTIF($U$5:$U$1756,U18)</f>
        <v>1</v>
      </c>
    </row>
    <row r="19" spans="1:22" ht="15" customHeight="1" x14ac:dyDescent="0.3">
      <c r="A19" s="2">
        <f>COUNTIFS($B$5:B19,B19,$C$5:C19,C19)</f>
        <v>15</v>
      </c>
      <c r="B19" s="2" t="s">
        <v>5</v>
      </c>
      <c r="C19" s="2" t="s">
        <v>1807</v>
      </c>
      <c r="D19" s="2" t="s">
        <v>1522</v>
      </c>
      <c r="E19" s="2" t="s">
        <v>1520</v>
      </c>
      <c r="F19" s="2">
        <v>2317126</v>
      </c>
      <c r="G19" s="2" t="s">
        <v>31</v>
      </c>
      <c r="H19" s="2" t="s">
        <v>32</v>
      </c>
      <c r="L19" s="2" t="s">
        <v>1523</v>
      </c>
      <c r="M19" s="10">
        <v>44927</v>
      </c>
      <c r="N19" s="2">
        <f t="shared" si="0"/>
        <v>1</v>
      </c>
      <c r="O19" s="2" t="str">
        <f t="shared" si="1"/>
        <v>231712644927</v>
      </c>
      <c r="P19" s="2">
        <f t="shared" si="2"/>
        <v>1</v>
      </c>
      <c r="Q19" s="2" t="s">
        <v>19</v>
      </c>
      <c r="R19" s="2" t="s">
        <v>11</v>
      </c>
      <c r="S19" s="21" t="str">
        <f>IF(N19=1,"0","C")</f>
        <v>0</v>
      </c>
      <c r="T19" t="str">
        <f t="shared" si="3"/>
        <v>N</v>
      </c>
    </row>
    <row r="20" spans="1:22" ht="15" customHeight="1" x14ac:dyDescent="0.3">
      <c r="A20" s="2">
        <f>COUNTIFS($B$5:B20,B20,$C$5:C20,C20)</f>
        <v>16</v>
      </c>
      <c r="B20" s="2" t="s">
        <v>5</v>
      </c>
      <c r="C20" s="2" t="s">
        <v>1807</v>
      </c>
      <c r="D20" s="2" t="s">
        <v>1522</v>
      </c>
      <c r="E20" s="2" t="s">
        <v>1520</v>
      </c>
      <c r="F20" s="2">
        <v>2317153</v>
      </c>
      <c r="G20" s="2" t="s">
        <v>33</v>
      </c>
      <c r="H20" s="2" t="s">
        <v>32</v>
      </c>
      <c r="L20" s="2" t="s">
        <v>1523</v>
      </c>
      <c r="M20" s="10">
        <v>44927</v>
      </c>
      <c r="N20" s="2">
        <f t="shared" si="0"/>
        <v>1</v>
      </c>
      <c r="O20" s="2" t="str">
        <f t="shared" si="1"/>
        <v>231715344927</v>
      </c>
      <c r="P20" s="2">
        <f t="shared" si="2"/>
        <v>1</v>
      </c>
      <c r="Q20" s="2" t="s">
        <v>17</v>
      </c>
      <c r="R20" s="2" t="s">
        <v>34</v>
      </c>
      <c r="S20" s="21" t="str">
        <f>IF(T20="N","0","1")</f>
        <v>0</v>
      </c>
      <c r="T20" t="str">
        <f t="shared" si="3"/>
        <v>N</v>
      </c>
      <c r="U20" t="str">
        <f>CONCATENATE(F20,T20)</f>
        <v>2317153N</v>
      </c>
      <c r="V20" s="1">
        <f>COUNTIF($U$5:$U$1756,U20)</f>
        <v>1</v>
      </c>
    </row>
    <row r="21" spans="1:22" ht="15" customHeight="1" x14ac:dyDescent="0.3">
      <c r="A21" s="2">
        <f>COUNTIFS($B$5:B21,B21,$C$5:C21,C21)</f>
        <v>17</v>
      </c>
      <c r="B21" s="2" t="s">
        <v>5</v>
      </c>
      <c r="C21" s="2" t="s">
        <v>1807</v>
      </c>
      <c r="D21" s="2" t="s">
        <v>1522</v>
      </c>
      <c r="E21" s="2" t="s">
        <v>1520</v>
      </c>
      <c r="F21" s="2">
        <v>2317158</v>
      </c>
      <c r="G21" s="2" t="s">
        <v>35</v>
      </c>
      <c r="H21" s="2" t="s">
        <v>32</v>
      </c>
      <c r="L21" s="2" t="s">
        <v>1523</v>
      </c>
      <c r="M21" s="10">
        <v>44927</v>
      </c>
      <c r="N21" s="2">
        <f t="shared" si="0"/>
        <v>1</v>
      </c>
      <c r="O21" s="2" t="str">
        <f t="shared" si="1"/>
        <v>231715844927</v>
      </c>
      <c r="P21" s="2">
        <f t="shared" si="2"/>
        <v>1</v>
      </c>
      <c r="Q21" s="2" t="s">
        <v>27</v>
      </c>
      <c r="R21" s="2" t="s">
        <v>6</v>
      </c>
      <c r="S21" s="21" t="str">
        <f>IF(N21=1,"0","C")</f>
        <v>0</v>
      </c>
      <c r="T21" t="str">
        <f t="shared" si="3"/>
        <v>N</v>
      </c>
    </row>
    <row r="22" spans="1:22" ht="15" customHeight="1" x14ac:dyDescent="0.3">
      <c r="A22" s="2">
        <f>COUNTIFS($B$5:B22,B22,$C$5:C22,C22)</f>
        <v>18</v>
      </c>
      <c r="B22" s="2" t="s">
        <v>5</v>
      </c>
      <c r="C22" s="2" t="s">
        <v>1807</v>
      </c>
      <c r="D22" s="2" t="s">
        <v>1522</v>
      </c>
      <c r="E22" s="2" t="s">
        <v>1520</v>
      </c>
      <c r="F22" s="2">
        <v>2318116</v>
      </c>
      <c r="G22" s="2" t="s">
        <v>1568</v>
      </c>
      <c r="H22" s="2" t="s">
        <v>29</v>
      </c>
      <c r="L22" s="2" t="s">
        <v>1523</v>
      </c>
      <c r="M22" s="5">
        <v>45186.779212499998</v>
      </c>
      <c r="N22" s="2">
        <f t="shared" si="0"/>
        <v>1</v>
      </c>
      <c r="O22" s="2" t="str">
        <f t="shared" si="1"/>
        <v>231811645186.7792125</v>
      </c>
      <c r="P22" s="2">
        <f t="shared" si="2"/>
        <v>1</v>
      </c>
      <c r="Q22" s="2" t="s">
        <v>1807</v>
      </c>
      <c r="R22" s="2" t="s">
        <v>1807</v>
      </c>
      <c r="S22" s="21">
        <v>0</v>
      </c>
      <c r="T22" t="str">
        <f t="shared" si="3"/>
        <v>N</v>
      </c>
      <c r="U22" t="str">
        <f>CONCATENATE(F22,T22)</f>
        <v>2318116N</v>
      </c>
      <c r="V22" s="1">
        <f>COUNTIF($U$5:$U$1756,U22)</f>
        <v>1</v>
      </c>
    </row>
    <row r="23" spans="1:22" ht="15" customHeight="1" x14ac:dyDescent="0.3">
      <c r="A23" s="2">
        <f>COUNTIFS($B$5:B23,B23,$C$5:C23,C23)</f>
        <v>19</v>
      </c>
      <c r="B23" s="2" t="s">
        <v>5</v>
      </c>
      <c r="C23" s="2" t="s">
        <v>1807</v>
      </c>
      <c r="D23" s="2" t="s">
        <v>1522</v>
      </c>
      <c r="E23" s="2" t="s">
        <v>1520</v>
      </c>
      <c r="F23" s="2">
        <v>2318143</v>
      </c>
      <c r="G23" s="2" t="s">
        <v>28</v>
      </c>
      <c r="H23" s="2" t="s">
        <v>29</v>
      </c>
      <c r="L23" s="2" t="s">
        <v>1523</v>
      </c>
      <c r="M23" s="10">
        <v>44927</v>
      </c>
      <c r="N23" s="2">
        <f t="shared" si="0"/>
        <v>1</v>
      </c>
      <c r="O23" s="2" t="str">
        <f t="shared" si="1"/>
        <v>231814344927</v>
      </c>
      <c r="P23" s="2">
        <f t="shared" si="2"/>
        <v>1</v>
      </c>
      <c r="Q23" s="2" t="s">
        <v>19</v>
      </c>
      <c r="R23" s="2" t="s">
        <v>11</v>
      </c>
      <c r="S23" s="21" t="str">
        <f>IF(N23=1,"0","C")</f>
        <v>0</v>
      </c>
      <c r="T23" t="str">
        <f t="shared" si="3"/>
        <v>N</v>
      </c>
    </row>
    <row r="24" spans="1:22" ht="15" customHeight="1" x14ac:dyDescent="0.3">
      <c r="A24" s="2">
        <f>COUNTIFS($B$5:B24,B24,$C$5:C24,C24)</f>
        <v>20</v>
      </c>
      <c r="B24" s="12" t="s">
        <v>5</v>
      </c>
      <c r="C24" s="2" t="s">
        <v>1807</v>
      </c>
      <c r="D24" s="2" t="s">
        <v>1522</v>
      </c>
      <c r="E24" s="2" t="s">
        <v>1520</v>
      </c>
      <c r="F24" s="11">
        <v>2318174</v>
      </c>
      <c r="G24" s="12" t="s">
        <v>1348</v>
      </c>
      <c r="H24" s="12" t="s">
        <v>29</v>
      </c>
      <c r="L24" s="2" t="s">
        <v>1523</v>
      </c>
      <c r="M24" s="10">
        <v>44927</v>
      </c>
      <c r="N24" s="2">
        <f t="shared" si="0"/>
        <v>1</v>
      </c>
      <c r="O24" s="2" t="str">
        <f t="shared" si="1"/>
        <v>231817444927</v>
      </c>
      <c r="P24" s="2">
        <f t="shared" si="2"/>
        <v>1</v>
      </c>
      <c r="Q24" s="2" t="s">
        <v>12</v>
      </c>
      <c r="R24" s="2" t="s">
        <v>11</v>
      </c>
      <c r="S24" s="21" t="str">
        <f>IF(N24=1,"0","C")</f>
        <v>0</v>
      </c>
      <c r="T24" t="str">
        <f t="shared" si="3"/>
        <v>N</v>
      </c>
    </row>
    <row r="25" spans="1:22" ht="15" customHeight="1" x14ac:dyDescent="0.3">
      <c r="A25" s="2">
        <f>COUNTIFS($B$5:B25,B25,$C$5:C25,C25)</f>
        <v>21</v>
      </c>
      <c r="B25" s="2" t="s">
        <v>5</v>
      </c>
      <c r="C25" s="2" t="s">
        <v>1807</v>
      </c>
      <c r="D25" s="2" t="s">
        <v>1522</v>
      </c>
      <c r="E25" s="2" t="s">
        <v>1520</v>
      </c>
      <c r="F25" s="2">
        <v>2321141</v>
      </c>
      <c r="G25" s="2" t="s">
        <v>1223</v>
      </c>
      <c r="H25" s="2" t="s">
        <v>1224</v>
      </c>
      <c r="L25" s="2" t="s">
        <v>1523</v>
      </c>
      <c r="M25" s="10">
        <v>44927</v>
      </c>
      <c r="N25" s="2">
        <f t="shared" si="0"/>
        <v>1</v>
      </c>
      <c r="O25" s="2" t="str">
        <f t="shared" si="1"/>
        <v>232114144927</v>
      </c>
      <c r="P25" s="2">
        <f t="shared" si="2"/>
        <v>1</v>
      </c>
      <c r="Q25" s="2" t="s">
        <v>11</v>
      </c>
      <c r="R25" s="2" t="s">
        <v>6</v>
      </c>
      <c r="S25" s="21" t="str">
        <f>IF(N25=1,"0","C")</f>
        <v>0</v>
      </c>
      <c r="T25" t="str">
        <f t="shared" si="3"/>
        <v>N</v>
      </c>
    </row>
    <row r="26" spans="1:22" ht="15" customHeight="1" x14ac:dyDescent="0.3">
      <c r="A26" s="2">
        <f>COUNTIFS($B$5:B26,B26,$C$5:C26,C26)</f>
        <v>22</v>
      </c>
      <c r="B26" s="2" t="s">
        <v>5</v>
      </c>
      <c r="C26" s="2" t="s">
        <v>1807</v>
      </c>
      <c r="D26" s="2" t="s">
        <v>1522</v>
      </c>
      <c r="E26" s="2" t="s">
        <v>1520</v>
      </c>
      <c r="F26" s="2">
        <v>2321146</v>
      </c>
      <c r="G26" s="2" t="s">
        <v>996</v>
      </c>
      <c r="H26" s="2" t="s">
        <v>997</v>
      </c>
      <c r="L26" s="2" t="s">
        <v>1523</v>
      </c>
      <c r="M26" s="5">
        <v>45188.835375162038</v>
      </c>
      <c r="N26" s="2">
        <f t="shared" si="0"/>
        <v>1</v>
      </c>
      <c r="O26" s="2" t="str">
        <f t="shared" si="1"/>
        <v>232114645188.835375162</v>
      </c>
      <c r="P26" s="2">
        <f t="shared" si="2"/>
        <v>1</v>
      </c>
      <c r="Q26" s="2" t="s">
        <v>44</v>
      </c>
      <c r="R26" s="2" t="s">
        <v>9</v>
      </c>
      <c r="S26" s="21">
        <v>0</v>
      </c>
      <c r="T26" t="str">
        <f t="shared" si="3"/>
        <v>N</v>
      </c>
      <c r="U26" t="str">
        <f>CONCATENATE(F26,T26)</f>
        <v>2321146N</v>
      </c>
      <c r="V26" s="1">
        <f>COUNTIF($U$5:$U$1756,U26)</f>
        <v>1</v>
      </c>
    </row>
    <row r="27" spans="1:22" ht="15" customHeight="1" x14ac:dyDescent="0.3">
      <c r="A27" s="2">
        <f>COUNTIFS($B$5:B27,B27,$C$5:C27,C27)</f>
        <v>23</v>
      </c>
      <c r="B27" s="2" t="s">
        <v>5</v>
      </c>
      <c r="C27" s="2" t="s">
        <v>1807</v>
      </c>
      <c r="D27" s="2" t="s">
        <v>1522</v>
      </c>
      <c r="E27" s="2" t="s">
        <v>1520</v>
      </c>
      <c r="F27" s="2">
        <v>2321194</v>
      </c>
      <c r="G27" s="2" t="s">
        <v>998</v>
      </c>
      <c r="H27" s="2" t="s">
        <v>997</v>
      </c>
      <c r="L27" s="2" t="s">
        <v>1523</v>
      </c>
      <c r="M27" s="10">
        <v>44927</v>
      </c>
      <c r="N27" s="2">
        <f t="shared" si="0"/>
        <v>1</v>
      </c>
      <c r="O27" s="2" t="str">
        <f t="shared" si="1"/>
        <v>232119444927</v>
      </c>
      <c r="P27" s="2">
        <f t="shared" si="2"/>
        <v>1</v>
      </c>
      <c r="Q27" s="2" t="s">
        <v>16</v>
      </c>
      <c r="R27" s="2" t="s">
        <v>19</v>
      </c>
      <c r="S27" s="21" t="str">
        <f>IF(N27=1,"0","C")</f>
        <v>0</v>
      </c>
      <c r="T27" t="str">
        <f t="shared" si="3"/>
        <v>N</v>
      </c>
    </row>
    <row r="28" spans="1:22" ht="15" customHeight="1" x14ac:dyDescent="0.3">
      <c r="A28" s="2">
        <f>COUNTIFS($B$5:B28,B28,$C$5:C28,C28)</f>
        <v>24</v>
      </c>
      <c r="B28" s="2" t="s">
        <v>5</v>
      </c>
      <c r="C28" s="2" t="s">
        <v>1807</v>
      </c>
      <c r="D28" s="2" t="s">
        <v>1522</v>
      </c>
      <c r="E28" s="2" t="s">
        <v>1520</v>
      </c>
      <c r="F28" s="2">
        <v>2322103</v>
      </c>
      <c r="G28" s="2" t="s">
        <v>999</v>
      </c>
      <c r="H28" s="2" t="s">
        <v>1000</v>
      </c>
      <c r="L28" s="2" t="s">
        <v>1523</v>
      </c>
      <c r="M28" s="10">
        <v>44927</v>
      </c>
      <c r="N28" s="2">
        <f t="shared" si="0"/>
        <v>1</v>
      </c>
      <c r="O28" s="2" t="str">
        <f t="shared" si="1"/>
        <v>232210344927</v>
      </c>
      <c r="P28" s="2">
        <f t="shared" si="2"/>
        <v>1</v>
      </c>
      <c r="Q28" s="2" t="s">
        <v>17</v>
      </c>
      <c r="R28" s="2" t="s">
        <v>19</v>
      </c>
      <c r="S28" s="21" t="str">
        <f>IF(N28=1,"0","C")</f>
        <v>0</v>
      </c>
      <c r="T28" t="str">
        <f t="shared" si="3"/>
        <v>N</v>
      </c>
    </row>
    <row r="29" spans="1:22" ht="15" customHeight="1" x14ac:dyDescent="0.3">
      <c r="A29" s="2">
        <f>COUNTIFS($B$5:B29,B29,$C$5:C29,C29)</f>
        <v>25</v>
      </c>
      <c r="B29" s="2" t="s">
        <v>5</v>
      </c>
      <c r="C29" s="2" t="s">
        <v>1807</v>
      </c>
      <c r="D29" s="2" t="s">
        <v>1522</v>
      </c>
      <c r="E29" s="2" t="s">
        <v>1520</v>
      </c>
      <c r="F29" s="2">
        <v>2322125</v>
      </c>
      <c r="G29" s="2" t="s">
        <v>1001</v>
      </c>
      <c r="H29" s="2" t="s">
        <v>1000</v>
      </c>
      <c r="L29" s="2" t="s">
        <v>1523</v>
      </c>
      <c r="M29" s="10">
        <v>44927</v>
      </c>
      <c r="N29" s="2">
        <f t="shared" si="0"/>
        <v>1</v>
      </c>
      <c r="O29" s="2" t="str">
        <f t="shared" si="1"/>
        <v>232212544927</v>
      </c>
      <c r="P29" s="2">
        <f t="shared" si="2"/>
        <v>1</v>
      </c>
      <c r="Q29" s="2" t="s">
        <v>7</v>
      </c>
      <c r="R29" s="2" t="s">
        <v>9</v>
      </c>
      <c r="S29" s="21" t="str">
        <f>IF(N29=1,"0","C")</f>
        <v>0</v>
      </c>
      <c r="T29" t="str">
        <f t="shared" si="3"/>
        <v>N</v>
      </c>
    </row>
    <row r="30" spans="1:22" ht="15" customHeight="1" x14ac:dyDescent="0.3">
      <c r="A30" s="2">
        <f>COUNTIFS($B$5:B30,B30,$C$5:C30,C30)</f>
        <v>26</v>
      </c>
      <c r="B30" s="2" t="s">
        <v>5</v>
      </c>
      <c r="C30" s="2" t="s">
        <v>1807</v>
      </c>
      <c r="D30" s="2" t="s">
        <v>1522</v>
      </c>
      <c r="E30" s="2" t="s">
        <v>1520</v>
      </c>
      <c r="F30" s="2">
        <v>2322131</v>
      </c>
      <c r="G30" s="2" t="s">
        <v>1002</v>
      </c>
      <c r="H30" s="2" t="s">
        <v>1000</v>
      </c>
      <c r="L30" s="2" t="s">
        <v>1523</v>
      </c>
      <c r="M30" s="10">
        <v>44927</v>
      </c>
      <c r="N30" s="2">
        <f t="shared" si="0"/>
        <v>1</v>
      </c>
      <c r="O30" s="2" t="str">
        <f t="shared" si="1"/>
        <v>232213144927</v>
      </c>
      <c r="P30" s="2">
        <f t="shared" si="2"/>
        <v>1</v>
      </c>
      <c r="Q30" s="2" t="s">
        <v>44</v>
      </c>
      <c r="R30" s="2" t="s">
        <v>22</v>
      </c>
      <c r="S30" s="21" t="str">
        <f>IF(N30=1,"0","C")</f>
        <v>0</v>
      </c>
      <c r="T30" t="str">
        <f t="shared" si="3"/>
        <v>N</v>
      </c>
    </row>
    <row r="31" spans="1:22" ht="15" customHeight="1" x14ac:dyDescent="0.3">
      <c r="A31" s="2">
        <f>COUNTIFS($B$5:B31,B31,$C$5:C31,C31)</f>
        <v>27</v>
      </c>
      <c r="B31" s="2" t="s">
        <v>5</v>
      </c>
      <c r="C31" s="2" t="s">
        <v>1807</v>
      </c>
      <c r="D31" s="2" t="s">
        <v>1522</v>
      </c>
      <c r="E31" s="2" t="s">
        <v>1520</v>
      </c>
      <c r="F31" s="2">
        <v>2322143</v>
      </c>
      <c r="G31" s="2" t="s">
        <v>1586</v>
      </c>
      <c r="H31" s="2" t="s">
        <v>1000</v>
      </c>
      <c r="L31" s="2" t="s">
        <v>1523</v>
      </c>
      <c r="M31" s="5">
        <v>45188.733367291672</v>
      </c>
      <c r="N31" s="2">
        <f t="shared" si="0"/>
        <v>1</v>
      </c>
      <c r="O31" s="2" t="str">
        <f t="shared" si="1"/>
        <v>232214345188.7333672917</v>
      </c>
      <c r="P31" s="2">
        <f t="shared" si="2"/>
        <v>1</v>
      </c>
      <c r="Q31" s="2" t="s">
        <v>1807</v>
      </c>
      <c r="R31" s="2" t="s">
        <v>1807</v>
      </c>
      <c r="S31" s="21">
        <v>0</v>
      </c>
      <c r="T31" t="str">
        <f t="shared" si="3"/>
        <v>N</v>
      </c>
    </row>
    <row r="32" spans="1:22" ht="15" customHeight="1" x14ac:dyDescent="0.3">
      <c r="A32" s="2">
        <f>COUNTIFS($B$5:B32,B32,$C$5:C32,C32)</f>
        <v>28</v>
      </c>
      <c r="B32" s="2" t="s">
        <v>5</v>
      </c>
      <c r="C32" s="2" t="s">
        <v>1807</v>
      </c>
      <c r="D32" s="2" t="s">
        <v>1522</v>
      </c>
      <c r="E32" s="2" t="s">
        <v>1520</v>
      </c>
      <c r="F32" s="2">
        <v>2322185</v>
      </c>
      <c r="G32" s="2" t="s">
        <v>1003</v>
      </c>
      <c r="H32" s="2" t="s">
        <v>1000</v>
      </c>
      <c r="L32" s="2" t="s">
        <v>1523</v>
      </c>
      <c r="M32" s="10">
        <v>44927</v>
      </c>
      <c r="N32" s="2">
        <f t="shared" si="0"/>
        <v>1</v>
      </c>
      <c r="O32" s="2" t="str">
        <f t="shared" si="1"/>
        <v>232218544927</v>
      </c>
      <c r="P32" s="2">
        <f t="shared" si="2"/>
        <v>1</v>
      </c>
      <c r="Q32" s="2" t="s">
        <v>17</v>
      </c>
      <c r="R32" s="2" t="s">
        <v>12</v>
      </c>
      <c r="S32" s="21" t="str">
        <f>IF(N32=1,"0","C")</f>
        <v>0</v>
      </c>
      <c r="T32" t="str">
        <f t="shared" si="3"/>
        <v>N</v>
      </c>
    </row>
    <row r="33" spans="1:22" ht="15" customHeight="1" x14ac:dyDescent="0.3">
      <c r="A33" s="2">
        <f>COUNTIFS($B$5:B33,B33,$C$5:C33,C33)</f>
        <v>29</v>
      </c>
      <c r="B33" s="2" t="s">
        <v>5</v>
      </c>
      <c r="C33" s="2" t="s">
        <v>1807</v>
      </c>
      <c r="D33" s="2" t="s">
        <v>1522</v>
      </c>
      <c r="E33" s="2" t="s">
        <v>1520</v>
      </c>
      <c r="F33" s="2">
        <v>2322215</v>
      </c>
      <c r="G33" s="2" t="s">
        <v>1004</v>
      </c>
      <c r="H33" s="2" t="s">
        <v>1000</v>
      </c>
      <c r="L33" s="2" t="s">
        <v>1523</v>
      </c>
      <c r="M33" s="10">
        <v>44927</v>
      </c>
      <c r="N33" s="2">
        <f t="shared" si="0"/>
        <v>1</v>
      </c>
      <c r="O33" s="2" t="str">
        <f t="shared" si="1"/>
        <v>232221544927</v>
      </c>
      <c r="P33" s="2">
        <f t="shared" si="2"/>
        <v>1</v>
      </c>
      <c r="Q33" s="2" t="s">
        <v>44</v>
      </c>
      <c r="R33" s="2" t="s">
        <v>7</v>
      </c>
      <c r="S33" s="21" t="str">
        <f>IF(N33=1,"0","C")</f>
        <v>0</v>
      </c>
      <c r="T33" t="str">
        <f t="shared" si="3"/>
        <v>N</v>
      </c>
    </row>
    <row r="34" spans="1:22" ht="15" customHeight="1" x14ac:dyDescent="0.3">
      <c r="A34" s="2">
        <f>COUNTIFS($B$5:B34,B34,$C$5:C34,C34)</f>
        <v>30</v>
      </c>
      <c r="B34" s="2" t="s">
        <v>5</v>
      </c>
      <c r="C34" s="2" t="s">
        <v>1807</v>
      </c>
      <c r="D34" s="2" t="s">
        <v>1522</v>
      </c>
      <c r="E34" s="2" t="s">
        <v>1520</v>
      </c>
      <c r="F34" s="2">
        <v>2322219</v>
      </c>
      <c r="G34" s="2" t="s">
        <v>1005</v>
      </c>
      <c r="H34" s="2" t="s">
        <v>1000</v>
      </c>
      <c r="L34" s="2" t="s">
        <v>1523</v>
      </c>
      <c r="M34" s="10">
        <v>44927</v>
      </c>
      <c r="N34" s="2">
        <f t="shared" si="0"/>
        <v>1</v>
      </c>
      <c r="O34" s="2" t="str">
        <f t="shared" si="1"/>
        <v>232221944927</v>
      </c>
      <c r="P34" s="2">
        <f t="shared" si="2"/>
        <v>1</v>
      </c>
      <c r="Q34" s="2" t="s">
        <v>17</v>
      </c>
      <c r="R34" s="2" t="s">
        <v>11</v>
      </c>
      <c r="S34" s="21" t="str">
        <f>IF(T34="N","0","1")</f>
        <v>0</v>
      </c>
      <c r="T34" t="str">
        <f t="shared" si="3"/>
        <v>N</v>
      </c>
      <c r="U34" t="str">
        <f>CONCATENATE(F34,T34)</f>
        <v>2322219N</v>
      </c>
      <c r="V34" s="1">
        <f>COUNTIF($U$5:$U$1756,U34)</f>
        <v>1</v>
      </c>
    </row>
    <row r="35" spans="1:22" ht="15" customHeight="1" x14ac:dyDescent="0.3">
      <c r="A35" s="2">
        <f>COUNTIFS($B$5:B35,B35,$C$5:C35,C35)</f>
        <v>31</v>
      </c>
      <c r="B35" s="2" t="s">
        <v>5</v>
      </c>
      <c r="C35" s="2" t="s">
        <v>1807</v>
      </c>
      <c r="D35" s="2" t="s">
        <v>1522</v>
      </c>
      <c r="E35" s="2" t="s">
        <v>1520</v>
      </c>
      <c r="F35" s="2">
        <v>2322231</v>
      </c>
      <c r="G35" s="2" t="s">
        <v>1006</v>
      </c>
      <c r="H35" s="2" t="s">
        <v>1000</v>
      </c>
      <c r="L35" s="2" t="s">
        <v>1523</v>
      </c>
      <c r="M35" s="10">
        <v>44927</v>
      </c>
      <c r="N35" s="2">
        <f t="shared" si="0"/>
        <v>1</v>
      </c>
      <c r="O35" s="2" t="str">
        <f t="shared" si="1"/>
        <v>232223144927</v>
      </c>
      <c r="P35" s="2">
        <f t="shared" si="2"/>
        <v>1</v>
      </c>
      <c r="Q35" s="2" t="s">
        <v>49</v>
      </c>
      <c r="R35" s="2" t="s">
        <v>19</v>
      </c>
      <c r="S35" s="21">
        <v>0</v>
      </c>
      <c r="T35" t="str">
        <f t="shared" si="3"/>
        <v>N</v>
      </c>
    </row>
    <row r="36" spans="1:22" ht="15" customHeight="1" x14ac:dyDescent="0.3">
      <c r="A36" s="2">
        <f>COUNTIFS($B$5:B36,B36,$C$5:C36,C36)</f>
        <v>32</v>
      </c>
      <c r="B36" s="2" t="s">
        <v>5</v>
      </c>
      <c r="C36" s="2" t="s">
        <v>1807</v>
      </c>
      <c r="D36" s="2" t="s">
        <v>1522</v>
      </c>
      <c r="E36" s="2" t="s">
        <v>1520</v>
      </c>
      <c r="F36" s="2">
        <v>2322253</v>
      </c>
      <c r="G36" s="2" t="s">
        <v>1349</v>
      </c>
      <c r="H36" s="2" t="s">
        <v>1000</v>
      </c>
      <c r="L36" s="2" t="s">
        <v>1523</v>
      </c>
      <c r="M36" s="10">
        <v>44927</v>
      </c>
      <c r="N36" s="2">
        <f t="shared" si="0"/>
        <v>1</v>
      </c>
      <c r="O36" s="2" t="str">
        <f t="shared" si="1"/>
        <v>232225344927</v>
      </c>
      <c r="P36" s="2">
        <f t="shared" si="2"/>
        <v>1</v>
      </c>
      <c r="Q36" s="2" t="s">
        <v>17</v>
      </c>
      <c r="R36" s="2" t="s">
        <v>12</v>
      </c>
      <c r="S36" s="21" t="str">
        <f>IF(N36=1,"0","C")</f>
        <v>0</v>
      </c>
      <c r="T36" t="str">
        <f t="shared" si="3"/>
        <v>N</v>
      </c>
    </row>
    <row r="37" spans="1:22" ht="15" customHeight="1" x14ac:dyDescent="0.3">
      <c r="A37" s="2">
        <f>COUNTIFS($B$5:B37,B37,$C$5:C37,C37)</f>
        <v>33</v>
      </c>
      <c r="B37" s="2" t="s">
        <v>5</v>
      </c>
      <c r="C37" s="2" t="s">
        <v>1807</v>
      </c>
      <c r="D37" s="2" t="s">
        <v>1522</v>
      </c>
      <c r="E37" s="2" t="s">
        <v>1520</v>
      </c>
      <c r="F37" s="2">
        <v>2323103</v>
      </c>
      <c r="G37" s="2" t="s">
        <v>36</v>
      </c>
      <c r="H37" s="2" t="s">
        <v>37</v>
      </c>
      <c r="L37" s="2" t="s">
        <v>1523</v>
      </c>
      <c r="M37" s="10">
        <v>44927</v>
      </c>
      <c r="N37" s="2">
        <f t="shared" si="0"/>
        <v>1</v>
      </c>
      <c r="O37" s="2" t="str">
        <f t="shared" si="1"/>
        <v>232310344927</v>
      </c>
      <c r="P37" s="2">
        <f t="shared" si="2"/>
        <v>1</v>
      </c>
      <c r="Q37" s="2" t="s">
        <v>44</v>
      </c>
      <c r="R37" s="2" t="s">
        <v>6</v>
      </c>
      <c r="S37" s="21" t="str">
        <f>IF(N37=1,"0","C")</f>
        <v>0</v>
      </c>
      <c r="T37" t="str">
        <f t="shared" si="3"/>
        <v>N</v>
      </c>
    </row>
    <row r="38" spans="1:22" ht="15" customHeight="1" x14ac:dyDescent="0.3">
      <c r="A38" s="2">
        <f>COUNTIFS($B$5:B38,B38,$C$5:C38,C38)</f>
        <v>34</v>
      </c>
      <c r="B38" s="2" t="s">
        <v>5</v>
      </c>
      <c r="C38" s="2" t="s">
        <v>1807</v>
      </c>
      <c r="D38" s="2" t="s">
        <v>1522</v>
      </c>
      <c r="E38" s="2" t="s">
        <v>1520</v>
      </c>
      <c r="F38" s="2">
        <v>2323112</v>
      </c>
      <c r="G38" s="2" t="s">
        <v>38</v>
      </c>
      <c r="H38" s="2" t="s">
        <v>37</v>
      </c>
      <c r="L38" s="2" t="s">
        <v>1523</v>
      </c>
      <c r="M38" s="10">
        <v>44927</v>
      </c>
      <c r="N38" s="2">
        <f t="shared" si="0"/>
        <v>1</v>
      </c>
      <c r="O38" s="2" t="str">
        <f t="shared" si="1"/>
        <v>232311244927</v>
      </c>
      <c r="P38" s="2">
        <f t="shared" si="2"/>
        <v>1</v>
      </c>
      <c r="Q38" s="2" t="s">
        <v>11</v>
      </c>
      <c r="R38" s="2" t="s">
        <v>17</v>
      </c>
      <c r="S38" s="21" t="str">
        <f>IF(N38=1,"0","C")</f>
        <v>0</v>
      </c>
      <c r="T38" t="str">
        <f t="shared" si="3"/>
        <v>N</v>
      </c>
    </row>
    <row r="39" spans="1:22" ht="15" customHeight="1" x14ac:dyDescent="0.3">
      <c r="A39" s="2">
        <f>COUNTIFS($B$5:B39,B39,$C$5:C39,C39)</f>
        <v>35</v>
      </c>
      <c r="B39" s="2" t="s">
        <v>5</v>
      </c>
      <c r="C39" s="2" t="s">
        <v>1807</v>
      </c>
      <c r="D39" s="2" t="s">
        <v>1522</v>
      </c>
      <c r="E39" s="2" t="s">
        <v>1520</v>
      </c>
      <c r="F39" s="2">
        <v>2323114</v>
      </c>
      <c r="G39" s="2" t="s">
        <v>1335</v>
      </c>
      <c r="H39" s="2" t="s">
        <v>37</v>
      </c>
      <c r="L39" s="2" t="s">
        <v>1523</v>
      </c>
      <c r="M39" s="5">
        <v>45186.790649953706</v>
      </c>
      <c r="N39" s="2">
        <f t="shared" si="0"/>
        <v>1</v>
      </c>
      <c r="O39" s="2" t="str">
        <f t="shared" si="1"/>
        <v>232311445186.7906499537</v>
      </c>
      <c r="P39" s="2">
        <f t="shared" si="2"/>
        <v>1</v>
      </c>
      <c r="Q39" s="2" t="s">
        <v>1807</v>
      </c>
      <c r="R39" s="2" t="s">
        <v>1807</v>
      </c>
      <c r="S39" s="21">
        <v>0</v>
      </c>
      <c r="T39" t="str">
        <f t="shared" si="3"/>
        <v>N</v>
      </c>
      <c r="U39" t="str">
        <f>CONCATENATE(F39,T39)</f>
        <v>2323114N</v>
      </c>
      <c r="V39" s="1">
        <f>COUNTIF($U$5:$U$1756,U39)</f>
        <v>1</v>
      </c>
    </row>
    <row r="40" spans="1:22" ht="15" customHeight="1" x14ac:dyDescent="0.3">
      <c r="A40" s="2">
        <f>COUNTIFS($B$5:B40,B40,$C$5:C40,C40)</f>
        <v>36</v>
      </c>
      <c r="B40" s="2" t="s">
        <v>5</v>
      </c>
      <c r="C40" s="2" t="s">
        <v>1807</v>
      </c>
      <c r="D40" s="2" t="s">
        <v>1522</v>
      </c>
      <c r="E40" s="2" t="s">
        <v>1520</v>
      </c>
      <c r="F40" s="2">
        <v>2323115</v>
      </c>
      <c r="G40" s="2" t="s">
        <v>39</v>
      </c>
      <c r="H40" s="2" t="s">
        <v>37</v>
      </c>
      <c r="L40" s="2" t="s">
        <v>1523</v>
      </c>
      <c r="M40" s="10">
        <v>44927</v>
      </c>
      <c r="N40" s="2">
        <f t="shared" si="0"/>
        <v>1</v>
      </c>
      <c r="O40" s="2" t="str">
        <f t="shared" si="1"/>
        <v>232311544927</v>
      </c>
      <c r="P40" s="2">
        <f t="shared" si="2"/>
        <v>1</v>
      </c>
      <c r="Q40" s="2" t="s">
        <v>6</v>
      </c>
      <c r="R40" s="2" t="s">
        <v>53</v>
      </c>
      <c r="S40" s="21" t="str">
        <f>IF(N40=1,"0","C")</f>
        <v>0</v>
      </c>
      <c r="T40" t="str">
        <f t="shared" si="3"/>
        <v>N</v>
      </c>
    </row>
    <row r="41" spans="1:22" ht="15" customHeight="1" x14ac:dyDescent="0.3">
      <c r="A41" s="2">
        <f>COUNTIFS($B$5:B41,B41,$C$5:C41,C41)</f>
        <v>37</v>
      </c>
      <c r="B41" s="2" t="s">
        <v>5</v>
      </c>
      <c r="C41" s="2" t="s">
        <v>1807</v>
      </c>
      <c r="D41" s="2" t="s">
        <v>1522</v>
      </c>
      <c r="E41" s="2" t="s">
        <v>1520</v>
      </c>
      <c r="F41" s="2">
        <v>2323116</v>
      </c>
      <c r="G41" s="2" t="s">
        <v>40</v>
      </c>
      <c r="H41" s="2" t="s">
        <v>37</v>
      </c>
      <c r="L41" s="2" t="s">
        <v>1523</v>
      </c>
      <c r="M41" s="10">
        <v>44927</v>
      </c>
      <c r="N41" s="2">
        <f t="shared" si="0"/>
        <v>1</v>
      </c>
      <c r="O41" s="2" t="str">
        <f t="shared" si="1"/>
        <v>232311644927</v>
      </c>
      <c r="P41" s="2">
        <f t="shared" si="2"/>
        <v>1</v>
      </c>
      <c r="Q41" s="2" t="s">
        <v>17</v>
      </c>
      <c r="R41" s="2" t="s">
        <v>11</v>
      </c>
      <c r="S41" s="21" t="str">
        <f>IF(N41=1,"0","C")</f>
        <v>0</v>
      </c>
      <c r="T41" t="str">
        <f t="shared" si="3"/>
        <v>N</v>
      </c>
    </row>
    <row r="42" spans="1:22" ht="15" customHeight="1" x14ac:dyDescent="0.3">
      <c r="A42" s="2">
        <f>COUNTIFS($B$5:B42,B42,$C$5:C42,C42)</f>
        <v>38</v>
      </c>
      <c r="B42" s="2" t="s">
        <v>5</v>
      </c>
      <c r="C42" s="2" t="s">
        <v>1807</v>
      </c>
      <c r="D42" s="2" t="s">
        <v>1522</v>
      </c>
      <c r="E42" s="2" t="s">
        <v>1520</v>
      </c>
      <c r="F42" s="2">
        <v>2323118</v>
      </c>
      <c r="G42" s="2" t="s">
        <v>1664</v>
      </c>
      <c r="H42" s="2" t="s">
        <v>37</v>
      </c>
      <c r="L42" s="2" t="s">
        <v>1523</v>
      </c>
      <c r="M42" s="5">
        <v>45192.089962650462</v>
      </c>
      <c r="N42" s="2">
        <f t="shared" si="0"/>
        <v>1</v>
      </c>
      <c r="O42" s="2" t="str">
        <f t="shared" si="1"/>
        <v>232311845192.0899626505</v>
      </c>
      <c r="P42" s="2">
        <f t="shared" si="2"/>
        <v>1</v>
      </c>
      <c r="Q42" s="2" t="s">
        <v>16</v>
      </c>
      <c r="R42" s="2" t="s">
        <v>11</v>
      </c>
      <c r="S42" s="21">
        <v>0</v>
      </c>
      <c r="T42" t="str">
        <f t="shared" si="3"/>
        <v>N</v>
      </c>
      <c r="U42" t="str">
        <f>CONCATENATE(F42,T42)</f>
        <v>2323118N</v>
      </c>
      <c r="V42" s="1">
        <f>COUNTIF($U$5:$U$1756,U42)</f>
        <v>1</v>
      </c>
    </row>
    <row r="43" spans="1:22" ht="15" customHeight="1" x14ac:dyDescent="0.3">
      <c r="A43" s="2">
        <f>COUNTIFS($B$5:B43,B43,$C$5:C43,C43)</f>
        <v>39</v>
      </c>
      <c r="B43" s="2" t="s">
        <v>5</v>
      </c>
      <c r="C43" s="2" t="s">
        <v>1807</v>
      </c>
      <c r="D43" s="2" t="s">
        <v>1522</v>
      </c>
      <c r="E43" s="2" t="s">
        <v>1520</v>
      </c>
      <c r="F43" s="2">
        <v>2323123</v>
      </c>
      <c r="G43" s="2" t="s">
        <v>41</v>
      </c>
      <c r="H43" s="2" t="s">
        <v>37</v>
      </c>
      <c r="L43" s="2" t="s">
        <v>1523</v>
      </c>
      <c r="M43" s="10">
        <v>44927</v>
      </c>
      <c r="N43" s="2">
        <f t="shared" si="0"/>
        <v>1</v>
      </c>
      <c r="O43" s="2" t="str">
        <f t="shared" si="1"/>
        <v>232312344927</v>
      </c>
      <c r="P43" s="2">
        <f t="shared" si="2"/>
        <v>1</v>
      </c>
      <c r="Q43" s="2" t="s">
        <v>44</v>
      </c>
      <c r="R43" s="2" t="s">
        <v>53</v>
      </c>
      <c r="S43" s="21" t="str">
        <f>IF(N43=1,"0","C")</f>
        <v>0</v>
      </c>
      <c r="T43" t="str">
        <f t="shared" si="3"/>
        <v>N</v>
      </c>
    </row>
    <row r="44" spans="1:22" ht="15" customHeight="1" x14ac:dyDescent="0.3">
      <c r="A44" s="2">
        <f>COUNTIFS($B$5:B44,B44,$C$5:C44,C44)</f>
        <v>40</v>
      </c>
      <c r="B44" s="2" t="s">
        <v>5</v>
      </c>
      <c r="C44" s="2" t="s">
        <v>1807</v>
      </c>
      <c r="D44" s="2" t="s">
        <v>1522</v>
      </c>
      <c r="E44" s="2" t="s">
        <v>1520</v>
      </c>
      <c r="F44" s="2">
        <v>2323126</v>
      </c>
      <c r="G44" s="2" t="s">
        <v>42</v>
      </c>
      <c r="H44" s="2" t="s">
        <v>37</v>
      </c>
      <c r="L44" s="2" t="s">
        <v>1523</v>
      </c>
      <c r="M44" s="10">
        <v>44927</v>
      </c>
      <c r="N44" s="2">
        <f t="shared" si="0"/>
        <v>1</v>
      </c>
      <c r="O44" s="2" t="str">
        <f t="shared" si="1"/>
        <v>232312644927</v>
      </c>
      <c r="P44" s="2">
        <f t="shared" si="2"/>
        <v>1</v>
      </c>
      <c r="Q44" s="2" t="s">
        <v>11</v>
      </c>
      <c r="R44" s="2" t="s">
        <v>22</v>
      </c>
      <c r="S44" s="21">
        <v>0</v>
      </c>
      <c r="T44" t="str">
        <f t="shared" si="3"/>
        <v>N</v>
      </c>
    </row>
    <row r="45" spans="1:22" ht="15" customHeight="1" x14ac:dyDescent="0.3">
      <c r="A45" s="2">
        <f>COUNTIFS($B$5:B45,B45,$C$5:C45,C45)</f>
        <v>41</v>
      </c>
      <c r="B45" s="2" t="s">
        <v>5</v>
      </c>
      <c r="C45" s="2" t="s">
        <v>1807</v>
      </c>
      <c r="D45" s="2" t="s">
        <v>1522</v>
      </c>
      <c r="E45" s="2" t="s">
        <v>1520</v>
      </c>
      <c r="F45" s="2">
        <v>2323129</v>
      </c>
      <c r="G45" s="2" t="s">
        <v>43</v>
      </c>
      <c r="H45" s="2" t="s">
        <v>37</v>
      </c>
      <c r="L45" s="2" t="s">
        <v>1523</v>
      </c>
      <c r="M45" s="10">
        <v>44927</v>
      </c>
      <c r="N45" s="2">
        <f t="shared" si="0"/>
        <v>1</v>
      </c>
      <c r="O45" s="2" t="str">
        <f t="shared" si="1"/>
        <v>232312944927</v>
      </c>
      <c r="P45" s="2">
        <f t="shared" si="2"/>
        <v>1</v>
      </c>
      <c r="Q45" s="2" t="s">
        <v>16</v>
      </c>
      <c r="R45" s="2" t="s">
        <v>11</v>
      </c>
      <c r="S45" s="21" t="str">
        <f>IF(N45=1,"0","C")</f>
        <v>0</v>
      </c>
      <c r="T45" t="str">
        <f t="shared" si="3"/>
        <v>N</v>
      </c>
    </row>
    <row r="46" spans="1:22" ht="15" customHeight="1" x14ac:dyDescent="0.3">
      <c r="A46" s="2">
        <f>COUNTIFS($B$5:B46,B46,$C$5:C46,C46)</f>
        <v>42</v>
      </c>
      <c r="B46" s="2" t="s">
        <v>5</v>
      </c>
      <c r="C46" s="2" t="s">
        <v>1807</v>
      </c>
      <c r="D46" s="2" t="s">
        <v>1522</v>
      </c>
      <c r="E46" s="2" t="s">
        <v>1520</v>
      </c>
      <c r="F46" s="2">
        <v>2323145</v>
      </c>
      <c r="G46" s="2" t="s">
        <v>45</v>
      </c>
      <c r="H46" s="2" t="s">
        <v>37</v>
      </c>
      <c r="L46" s="2" t="s">
        <v>1523</v>
      </c>
      <c r="M46" s="10">
        <v>44927</v>
      </c>
      <c r="N46" s="2">
        <f t="shared" si="0"/>
        <v>1</v>
      </c>
      <c r="O46" s="2" t="str">
        <f t="shared" si="1"/>
        <v>232314544927</v>
      </c>
      <c r="P46" s="2">
        <f t="shared" si="2"/>
        <v>1</v>
      </c>
      <c r="Q46" s="2" t="s">
        <v>17</v>
      </c>
      <c r="R46" s="2" t="s">
        <v>19</v>
      </c>
      <c r="S46" s="21" t="str">
        <f>IF(N46=1,"0","C")</f>
        <v>0</v>
      </c>
      <c r="T46" t="str">
        <f t="shared" si="3"/>
        <v>N</v>
      </c>
    </row>
    <row r="47" spans="1:22" ht="15" customHeight="1" x14ac:dyDescent="0.3">
      <c r="A47" s="2">
        <f>COUNTIFS($B$5:B47,B47,$C$5:C47,C47)</f>
        <v>43</v>
      </c>
      <c r="B47" s="2" t="s">
        <v>5</v>
      </c>
      <c r="C47" s="2" t="s">
        <v>1807</v>
      </c>
      <c r="D47" s="2" t="s">
        <v>1522</v>
      </c>
      <c r="E47" s="2" t="s">
        <v>1520</v>
      </c>
      <c r="F47" s="2">
        <v>2323153</v>
      </c>
      <c r="G47" s="2" t="s">
        <v>46</v>
      </c>
      <c r="H47" s="2" t="s">
        <v>37</v>
      </c>
      <c r="L47" s="2" t="s">
        <v>1523</v>
      </c>
      <c r="M47" s="10">
        <v>44927</v>
      </c>
      <c r="N47" s="2">
        <f t="shared" si="0"/>
        <v>1</v>
      </c>
      <c r="O47" s="2" t="str">
        <f t="shared" si="1"/>
        <v>232315344927</v>
      </c>
      <c r="P47" s="2">
        <f t="shared" si="2"/>
        <v>1</v>
      </c>
      <c r="Q47" s="2" t="s">
        <v>44</v>
      </c>
      <c r="R47" s="2" t="s">
        <v>16</v>
      </c>
      <c r="S47" s="21" t="str">
        <f>IF(T47="N","0","1")</f>
        <v>0</v>
      </c>
      <c r="T47" t="str">
        <f t="shared" si="3"/>
        <v>N</v>
      </c>
      <c r="U47" t="str">
        <f>CONCATENATE(F47,T47)</f>
        <v>2323153N</v>
      </c>
      <c r="V47" s="1">
        <f>COUNTIF($U$5:$U$1756,U47)</f>
        <v>1</v>
      </c>
    </row>
    <row r="48" spans="1:22" ht="15" customHeight="1" x14ac:dyDescent="0.3">
      <c r="A48" s="2">
        <f>COUNTIFS($B$5:B48,B48,$C$5:C48,C48)</f>
        <v>44</v>
      </c>
      <c r="B48" s="2" t="s">
        <v>5</v>
      </c>
      <c r="C48" s="2" t="s">
        <v>1807</v>
      </c>
      <c r="D48" s="2" t="s">
        <v>1522</v>
      </c>
      <c r="E48" s="2" t="s">
        <v>1520</v>
      </c>
      <c r="F48" s="2">
        <v>2323157</v>
      </c>
      <c r="G48" s="2" t="s">
        <v>47</v>
      </c>
      <c r="H48" s="2" t="s">
        <v>37</v>
      </c>
      <c r="L48" s="2" t="s">
        <v>1523</v>
      </c>
      <c r="M48" s="10">
        <v>44927</v>
      </c>
      <c r="N48" s="2">
        <f t="shared" si="0"/>
        <v>1</v>
      </c>
      <c r="O48" s="2" t="str">
        <f t="shared" si="1"/>
        <v>232315744927</v>
      </c>
      <c r="P48" s="2">
        <f t="shared" si="2"/>
        <v>1</v>
      </c>
      <c r="Q48" s="2" t="s">
        <v>53</v>
      </c>
      <c r="R48" s="2" t="s">
        <v>22</v>
      </c>
      <c r="S48" s="21" t="str">
        <f>IF(N48=1,"0","C")</f>
        <v>0</v>
      </c>
      <c r="T48" t="str">
        <f t="shared" si="3"/>
        <v>N</v>
      </c>
    </row>
    <row r="49" spans="1:22" ht="15" customHeight="1" x14ac:dyDescent="0.3">
      <c r="A49" s="2">
        <f>COUNTIFS($B$5:B49,B49,$C$5:C49,C49)</f>
        <v>45</v>
      </c>
      <c r="B49" s="2" t="s">
        <v>5</v>
      </c>
      <c r="C49" s="2" t="s">
        <v>1807</v>
      </c>
      <c r="D49" s="2" t="s">
        <v>1522</v>
      </c>
      <c r="E49" s="2" t="s">
        <v>1520</v>
      </c>
      <c r="F49" s="2">
        <v>2323159</v>
      </c>
      <c r="G49" s="2" t="s">
        <v>48</v>
      </c>
      <c r="H49" s="2" t="s">
        <v>37</v>
      </c>
      <c r="L49" s="2" t="s">
        <v>1523</v>
      </c>
      <c r="M49" s="10">
        <v>44927</v>
      </c>
      <c r="N49" s="2">
        <f t="shared" si="0"/>
        <v>1</v>
      </c>
      <c r="O49" s="2" t="str">
        <f t="shared" si="1"/>
        <v>232315944927</v>
      </c>
      <c r="P49" s="2">
        <f t="shared" si="2"/>
        <v>1</v>
      </c>
      <c r="Q49" s="2" t="s">
        <v>53</v>
      </c>
      <c r="R49" s="2" t="s">
        <v>27</v>
      </c>
      <c r="S49" s="21" t="str">
        <f>IF(N49=1,"0","C")</f>
        <v>0</v>
      </c>
      <c r="T49" t="str">
        <f t="shared" si="3"/>
        <v>N</v>
      </c>
    </row>
    <row r="50" spans="1:22" ht="15" customHeight="1" x14ac:dyDescent="0.3">
      <c r="A50" s="2">
        <f>COUNTIFS($B$5:B50,B50,$C$5:C50,C50)</f>
        <v>46</v>
      </c>
      <c r="B50" s="2" t="s">
        <v>5</v>
      </c>
      <c r="C50" s="2" t="s">
        <v>1807</v>
      </c>
      <c r="D50" s="2" t="s">
        <v>1522</v>
      </c>
      <c r="E50" s="2" t="s">
        <v>1520</v>
      </c>
      <c r="F50" s="2">
        <v>2323196</v>
      </c>
      <c r="G50" s="2" t="s">
        <v>50</v>
      </c>
      <c r="H50" s="2" t="s">
        <v>37</v>
      </c>
      <c r="L50" s="2" t="s">
        <v>1523</v>
      </c>
      <c r="M50" s="10">
        <v>44927</v>
      </c>
      <c r="N50" s="2">
        <f t="shared" si="0"/>
        <v>1</v>
      </c>
      <c r="O50" s="2" t="str">
        <f t="shared" si="1"/>
        <v>232319644927</v>
      </c>
      <c r="P50" s="2">
        <f t="shared" si="2"/>
        <v>1</v>
      </c>
      <c r="Q50" s="2" t="s">
        <v>16</v>
      </c>
      <c r="R50" s="2" t="s">
        <v>22</v>
      </c>
      <c r="S50" s="21" t="str">
        <f>IF(N50=1,"0","C")</f>
        <v>0</v>
      </c>
      <c r="T50" t="str">
        <f t="shared" si="3"/>
        <v>N</v>
      </c>
    </row>
    <row r="51" spans="1:22" ht="15" customHeight="1" x14ac:dyDescent="0.3">
      <c r="A51" s="2">
        <f>COUNTIFS($B$5:B51,B51,$C$5:C51,C51)</f>
        <v>47</v>
      </c>
      <c r="B51" s="2" t="s">
        <v>5</v>
      </c>
      <c r="C51" s="2" t="s">
        <v>1807</v>
      </c>
      <c r="D51" s="2" t="s">
        <v>1522</v>
      </c>
      <c r="E51" s="2" t="s">
        <v>1520</v>
      </c>
      <c r="F51" s="2">
        <v>2323206</v>
      </c>
      <c r="G51" s="2" t="s">
        <v>51</v>
      </c>
      <c r="H51" s="2" t="s">
        <v>37</v>
      </c>
      <c r="L51" s="2" t="s">
        <v>1523</v>
      </c>
      <c r="M51" s="10">
        <v>44927</v>
      </c>
      <c r="N51" s="2">
        <f t="shared" si="0"/>
        <v>1</v>
      </c>
      <c r="O51" s="2" t="str">
        <f t="shared" si="1"/>
        <v>232320644927</v>
      </c>
      <c r="P51" s="2">
        <f t="shared" si="2"/>
        <v>1</v>
      </c>
      <c r="Q51" s="2" t="s">
        <v>53</v>
      </c>
      <c r="R51" s="2" t="s">
        <v>11</v>
      </c>
      <c r="S51" s="21" t="str">
        <f>IF(N51=1,"0","C")</f>
        <v>0</v>
      </c>
      <c r="T51" t="str">
        <f t="shared" si="3"/>
        <v>N</v>
      </c>
    </row>
    <row r="52" spans="1:22" ht="15" customHeight="1" x14ac:dyDescent="0.3">
      <c r="A52" s="2">
        <f>COUNTIFS($B$5:B52,B52,$C$5:C52,C52)</f>
        <v>48</v>
      </c>
      <c r="B52" s="2" t="s">
        <v>5</v>
      </c>
      <c r="C52" s="2" t="s">
        <v>1807</v>
      </c>
      <c r="D52" s="2" t="s">
        <v>1522</v>
      </c>
      <c r="E52" s="2" t="s">
        <v>1520</v>
      </c>
      <c r="F52" s="2">
        <v>2323208</v>
      </c>
      <c r="G52" s="2" t="s">
        <v>52</v>
      </c>
      <c r="H52" s="2" t="s">
        <v>37</v>
      </c>
      <c r="L52" s="2" t="s">
        <v>1523</v>
      </c>
      <c r="M52" s="10">
        <v>44927</v>
      </c>
      <c r="N52" s="2">
        <f t="shared" si="0"/>
        <v>1</v>
      </c>
      <c r="O52" s="2" t="str">
        <f t="shared" si="1"/>
        <v>232320844927</v>
      </c>
      <c r="P52" s="2">
        <f t="shared" si="2"/>
        <v>1</v>
      </c>
      <c r="Q52" s="2" t="s">
        <v>11</v>
      </c>
      <c r="R52" s="2" t="s">
        <v>17</v>
      </c>
      <c r="S52" s="21" t="str">
        <f>IF(T52="N","0","1")</f>
        <v>0</v>
      </c>
      <c r="T52" t="str">
        <f t="shared" si="3"/>
        <v>N</v>
      </c>
      <c r="U52" t="str">
        <f>CONCATENATE(F52,T52)</f>
        <v>2323208N</v>
      </c>
      <c r="V52" s="1">
        <f>COUNTIF($U$5:$U$1756,U52)</f>
        <v>1</v>
      </c>
    </row>
    <row r="53" spans="1:22" ht="15" customHeight="1" x14ac:dyDescent="0.3">
      <c r="A53" s="2">
        <f>COUNTIFS($B$5:B53,B53,$C$5:C53,C53)</f>
        <v>49</v>
      </c>
      <c r="B53" s="2" t="s">
        <v>5</v>
      </c>
      <c r="C53" s="2" t="s">
        <v>1807</v>
      </c>
      <c r="D53" s="2" t="s">
        <v>1522</v>
      </c>
      <c r="E53" s="2" t="s">
        <v>1520</v>
      </c>
      <c r="F53" s="2">
        <v>2323217</v>
      </c>
      <c r="G53" s="2" t="s">
        <v>54</v>
      </c>
      <c r="H53" s="2" t="s">
        <v>37</v>
      </c>
      <c r="L53" s="2" t="s">
        <v>1523</v>
      </c>
      <c r="M53" s="10">
        <v>44927</v>
      </c>
      <c r="N53" s="2">
        <f t="shared" si="0"/>
        <v>1</v>
      </c>
      <c r="O53" s="2" t="str">
        <f t="shared" si="1"/>
        <v>232321744927</v>
      </c>
      <c r="P53" s="2">
        <f t="shared" si="2"/>
        <v>1</v>
      </c>
      <c r="Q53" s="2" t="s">
        <v>16</v>
      </c>
      <c r="R53" s="2" t="s">
        <v>17</v>
      </c>
      <c r="S53" s="21" t="str">
        <f>IF(N53=1,"0","C")</f>
        <v>0</v>
      </c>
      <c r="T53" t="str">
        <f t="shared" si="3"/>
        <v>N</v>
      </c>
    </row>
    <row r="54" spans="1:22" ht="15" customHeight="1" x14ac:dyDescent="0.3">
      <c r="A54" s="2">
        <f>COUNTIFS($B$5:B54,B54,$C$5:C54,C54)</f>
        <v>50</v>
      </c>
      <c r="B54" s="2" t="s">
        <v>5</v>
      </c>
      <c r="C54" s="2" t="s">
        <v>1807</v>
      </c>
      <c r="D54" s="2" t="s">
        <v>1522</v>
      </c>
      <c r="E54" s="2" t="s">
        <v>1520</v>
      </c>
      <c r="F54" s="2">
        <v>2323228</v>
      </c>
      <c r="G54" s="2" t="s">
        <v>55</v>
      </c>
      <c r="H54" s="2" t="s">
        <v>37</v>
      </c>
      <c r="L54" s="2" t="s">
        <v>1523</v>
      </c>
      <c r="M54" s="10">
        <v>44927</v>
      </c>
      <c r="N54" s="2">
        <f t="shared" si="0"/>
        <v>1</v>
      </c>
      <c r="O54" s="2" t="str">
        <f t="shared" si="1"/>
        <v>232322844927</v>
      </c>
      <c r="P54" s="2">
        <f t="shared" si="2"/>
        <v>1</v>
      </c>
      <c r="Q54" s="2" t="s">
        <v>11</v>
      </c>
      <c r="R54" s="2" t="s">
        <v>22</v>
      </c>
      <c r="S54" s="21" t="str">
        <f>IF(N54=1,"0","C")</f>
        <v>0</v>
      </c>
      <c r="T54" t="str">
        <f t="shared" si="3"/>
        <v>N</v>
      </c>
    </row>
    <row r="55" spans="1:22" ht="15" customHeight="1" x14ac:dyDescent="0.3">
      <c r="A55" s="2">
        <f>COUNTIFS($B$5:B55,B55,$C$5:C55,C55)</f>
        <v>51</v>
      </c>
      <c r="B55" s="12" t="s">
        <v>5</v>
      </c>
      <c r="C55" s="2" t="s">
        <v>1807</v>
      </c>
      <c r="D55" s="2" t="s">
        <v>1522</v>
      </c>
      <c r="E55" s="2" t="s">
        <v>1520</v>
      </c>
      <c r="F55" s="11">
        <v>2323236</v>
      </c>
      <c r="G55" s="12" t="s">
        <v>1350</v>
      </c>
      <c r="H55" s="12" t="s">
        <v>37</v>
      </c>
      <c r="L55" s="2" t="s">
        <v>1523</v>
      </c>
      <c r="M55" s="10">
        <v>44927</v>
      </c>
      <c r="N55" s="2">
        <f t="shared" si="0"/>
        <v>1</v>
      </c>
      <c r="O55" s="2" t="str">
        <f t="shared" si="1"/>
        <v>232323644927</v>
      </c>
      <c r="P55" s="2">
        <f t="shared" si="2"/>
        <v>1</v>
      </c>
      <c r="Q55" s="2" t="s">
        <v>6</v>
      </c>
      <c r="R55" s="2" t="s">
        <v>49</v>
      </c>
      <c r="S55" s="21" t="str">
        <f>IF(N55=1,"0","C")</f>
        <v>0</v>
      </c>
      <c r="T55" t="str">
        <f t="shared" si="3"/>
        <v>N</v>
      </c>
    </row>
    <row r="56" spans="1:22" ht="15" customHeight="1" x14ac:dyDescent="0.3">
      <c r="A56" s="2">
        <f>COUNTIFS($B$5:B56,B56,$C$5:C56,C56)</f>
        <v>52</v>
      </c>
      <c r="B56" s="2" t="s">
        <v>5</v>
      </c>
      <c r="C56" s="2" t="s">
        <v>1807</v>
      </c>
      <c r="D56" s="2" t="s">
        <v>1522</v>
      </c>
      <c r="E56" s="2" t="s">
        <v>1520</v>
      </c>
      <c r="F56" s="2">
        <v>2323246</v>
      </c>
      <c r="G56" s="2" t="s">
        <v>1661</v>
      </c>
      <c r="H56" s="12" t="s">
        <v>37</v>
      </c>
      <c r="L56" s="2" t="s">
        <v>1523</v>
      </c>
      <c r="M56" s="5">
        <v>45188.422352662034</v>
      </c>
      <c r="N56" s="2">
        <f t="shared" si="0"/>
        <v>1</v>
      </c>
      <c r="O56" s="2" t="str">
        <f t="shared" si="1"/>
        <v>232324645188.422352662</v>
      </c>
      <c r="P56" s="2">
        <f t="shared" si="2"/>
        <v>1</v>
      </c>
      <c r="Q56" s="2" t="s">
        <v>9</v>
      </c>
      <c r="R56" s="2" t="s">
        <v>1662</v>
      </c>
      <c r="S56" s="21">
        <v>0</v>
      </c>
      <c r="T56" t="str">
        <f t="shared" si="3"/>
        <v>N</v>
      </c>
      <c r="U56" t="str">
        <f>CONCATENATE(F56,T56)</f>
        <v>2323246N</v>
      </c>
      <c r="V56" s="1">
        <f>COUNTIF($U$5:$U$1756,U56)</f>
        <v>1</v>
      </c>
    </row>
    <row r="57" spans="1:22" ht="15" customHeight="1" x14ac:dyDescent="0.3">
      <c r="A57" s="2">
        <f>COUNTIFS($B$5:B57,B57,$C$5:C57,C57)</f>
        <v>53</v>
      </c>
      <c r="B57" s="2" t="s">
        <v>5</v>
      </c>
      <c r="C57" s="2" t="s">
        <v>1807</v>
      </c>
      <c r="D57" s="2" t="s">
        <v>1522</v>
      </c>
      <c r="E57" s="2" t="s">
        <v>1520</v>
      </c>
      <c r="F57" s="2">
        <v>2323262</v>
      </c>
      <c r="G57" s="2" t="s">
        <v>1659</v>
      </c>
      <c r="H57" s="12" t="s">
        <v>37</v>
      </c>
      <c r="L57" s="2" t="s">
        <v>1523</v>
      </c>
      <c r="M57" s="5">
        <v>45187.689955856476</v>
      </c>
      <c r="N57" s="2">
        <f t="shared" si="0"/>
        <v>1</v>
      </c>
      <c r="O57" s="2" t="str">
        <f t="shared" si="1"/>
        <v>232326245187.6899558565</v>
      </c>
      <c r="P57" s="2">
        <f t="shared" si="2"/>
        <v>1</v>
      </c>
      <c r="Q57" s="2" t="s">
        <v>1660</v>
      </c>
      <c r="R57" s="2" t="s">
        <v>7</v>
      </c>
      <c r="S57" s="21" t="str">
        <f t="shared" ref="S57:S64" si="5">IF(N57=1,"0","C")</f>
        <v>0</v>
      </c>
      <c r="T57" t="str">
        <f t="shared" si="3"/>
        <v>N</v>
      </c>
    </row>
    <row r="58" spans="1:22" ht="15" customHeight="1" x14ac:dyDescent="0.3">
      <c r="A58" s="2">
        <f>COUNTIFS($B$5:B58,B58,$C$5:C58,C58)</f>
        <v>54</v>
      </c>
      <c r="B58" s="12" t="s">
        <v>5</v>
      </c>
      <c r="C58" s="2" t="s">
        <v>1807</v>
      </c>
      <c r="D58" s="2" t="s">
        <v>1522</v>
      </c>
      <c r="E58" s="2" t="s">
        <v>1520</v>
      </c>
      <c r="F58" s="11">
        <v>2323263</v>
      </c>
      <c r="G58" s="12" t="s">
        <v>1351</v>
      </c>
      <c r="H58" s="12" t="s">
        <v>37</v>
      </c>
      <c r="L58" s="2" t="s">
        <v>1523</v>
      </c>
      <c r="M58" s="10">
        <v>44927</v>
      </c>
      <c r="N58" s="2">
        <f t="shared" si="0"/>
        <v>1</v>
      </c>
      <c r="O58" s="2" t="str">
        <f t="shared" si="1"/>
        <v>232326344927</v>
      </c>
      <c r="P58" s="2">
        <f t="shared" si="2"/>
        <v>1</v>
      </c>
      <c r="Q58" s="2" t="s">
        <v>6</v>
      </c>
      <c r="R58" s="2" t="s">
        <v>9</v>
      </c>
      <c r="S58" s="21" t="str">
        <f t="shared" si="5"/>
        <v>0</v>
      </c>
      <c r="T58" t="str">
        <f t="shared" si="3"/>
        <v>N</v>
      </c>
    </row>
    <row r="59" spans="1:22" ht="15" customHeight="1" x14ac:dyDescent="0.3">
      <c r="A59" s="2">
        <f>COUNTIFS($B$5:B59,B59,$C$5:C59,C59)</f>
        <v>55</v>
      </c>
      <c r="B59" s="2" t="s">
        <v>5</v>
      </c>
      <c r="C59" s="2" t="s">
        <v>1807</v>
      </c>
      <c r="D59" s="2" t="s">
        <v>1522</v>
      </c>
      <c r="E59" s="2" t="s">
        <v>1520</v>
      </c>
      <c r="F59" s="2">
        <v>2323265</v>
      </c>
      <c r="G59" s="2" t="s">
        <v>1658</v>
      </c>
      <c r="H59" s="12" t="s">
        <v>37</v>
      </c>
      <c r="L59" s="2" t="s">
        <v>1523</v>
      </c>
      <c r="M59" s="5">
        <v>45187.436964976849</v>
      </c>
      <c r="N59" s="2">
        <f t="shared" si="0"/>
        <v>1</v>
      </c>
      <c r="O59" s="2" t="str">
        <f t="shared" si="1"/>
        <v>232326545187.4369649768</v>
      </c>
      <c r="P59" s="2">
        <f t="shared" si="2"/>
        <v>1</v>
      </c>
      <c r="Q59" s="2" t="s">
        <v>11</v>
      </c>
      <c r="R59" s="2" t="s">
        <v>53</v>
      </c>
      <c r="S59" s="21" t="str">
        <f t="shared" si="5"/>
        <v>0</v>
      </c>
      <c r="T59" t="str">
        <f t="shared" si="3"/>
        <v>N</v>
      </c>
    </row>
    <row r="60" spans="1:22" ht="15" customHeight="1" x14ac:dyDescent="0.3">
      <c r="A60" s="2">
        <f>COUNTIFS($B$5:B60,B60,$C$5:C60,C60)</f>
        <v>56</v>
      </c>
      <c r="B60" s="2" t="s">
        <v>5</v>
      </c>
      <c r="C60" s="2" t="s">
        <v>1807</v>
      </c>
      <c r="D60" s="2" t="s">
        <v>1522</v>
      </c>
      <c r="E60" s="2" t="s">
        <v>1520</v>
      </c>
      <c r="F60" s="2">
        <v>2323268</v>
      </c>
      <c r="G60" s="2" t="s">
        <v>1663</v>
      </c>
      <c r="H60" s="12" t="s">
        <v>37</v>
      </c>
      <c r="L60" s="2" t="s">
        <v>1523</v>
      </c>
      <c r="M60" s="5">
        <v>45188.754552708335</v>
      </c>
      <c r="N60" s="2">
        <f t="shared" si="0"/>
        <v>1</v>
      </c>
      <c r="O60" s="2" t="str">
        <f t="shared" si="1"/>
        <v>232326845188.7545527083</v>
      </c>
      <c r="P60" s="2">
        <f t="shared" si="2"/>
        <v>1</v>
      </c>
      <c r="Q60" s="2" t="s">
        <v>7</v>
      </c>
      <c r="R60" s="2" t="s">
        <v>11</v>
      </c>
      <c r="S60" s="21" t="str">
        <f t="shared" si="5"/>
        <v>0</v>
      </c>
      <c r="T60" t="str">
        <f t="shared" si="3"/>
        <v>N</v>
      </c>
    </row>
    <row r="61" spans="1:22" ht="15" customHeight="1" x14ac:dyDescent="0.3">
      <c r="A61" s="2">
        <f>COUNTIFS($B$5:B61,B61,$C$5:C61,C61)</f>
        <v>57</v>
      </c>
      <c r="B61" s="2" t="s">
        <v>5</v>
      </c>
      <c r="C61" s="2" t="s">
        <v>1807</v>
      </c>
      <c r="D61" s="2" t="s">
        <v>1522</v>
      </c>
      <c r="E61" s="2" t="s">
        <v>1520</v>
      </c>
      <c r="F61" s="2">
        <v>2330104</v>
      </c>
      <c r="G61" s="2" t="s">
        <v>61</v>
      </c>
      <c r="H61" s="2" t="s">
        <v>62</v>
      </c>
      <c r="L61" s="2" t="s">
        <v>1523</v>
      </c>
      <c r="M61" s="10">
        <v>44927</v>
      </c>
      <c r="N61" s="2">
        <f t="shared" si="0"/>
        <v>1</v>
      </c>
      <c r="O61" s="2" t="str">
        <f t="shared" si="1"/>
        <v>233010444927</v>
      </c>
      <c r="P61" s="2">
        <f t="shared" si="2"/>
        <v>1</v>
      </c>
      <c r="Q61" s="2" t="s">
        <v>12</v>
      </c>
      <c r="R61" s="2" t="s">
        <v>19</v>
      </c>
      <c r="S61" s="21" t="str">
        <f t="shared" si="5"/>
        <v>0</v>
      </c>
      <c r="T61" t="str">
        <f t="shared" si="3"/>
        <v>N</v>
      </c>
    </row>
    <row r="62" spans="1:22" ht="15" customHeight="1" x14ac:dyDescent="0.3">
      <c r="A62" s="2">
        <f>COUNTIFS($B$5:B62,B62,$C$5:C62,C62)</f>
        <v>58</v>
      </c>
      <c r="B62" s="2" t="s">
        <v>5</v>
      </c>
      <c r="C62" s="2" t="s">
        <v>1807</v>
      </c>
      <c r="D62" s="2" t="s">
        <v>1522</v>
      </c>
      <c r="E62" s="2" t="s">
        <v>1520</v>
      </c>
      <c r="F62" s="2">
        <v>2330121</v>
      </c>
      <c r="G62" s="2" t="s">
        <v>63</v>
      </c>
      <c r="H62" s="2" t="s">
        <v>62</v>
      </c>
      <c r="L62" s="2" t="s">
        <v>1523</v>
      </c>
      <c r="M62" s="10">
        <v>44927</v>
      </c>
      <c r="N62" s="2">
        <f t="shared" si="0"/>
        <v>1</v>
      </c>
      <c r="O62" s="2" t="str">
        <f t="shared" si="1"/>
        <v>233012144927</v>
      </c>
      <c r="P62" s="2">
        <f t="shared" si="2"/>
        <v>1</v>
      </c>
      <c r="Q62" s="2" t="s">
        <v>12</v>
      </c>
      <c r="R62" s="2" t="s">
        <v>34</v>
      </c>
      <c r="S62" s="21" t="str">
        <f t="shared" si="5"/>
        <v>0</v>
      </c>
      <c r="T62" t="str">
        <f t="shared" si="3"/>
        <v>N</v>
      </c>
    </row>
    <row r="63" spans="1:22" ht="15" customHeight="1" x14ac:dyDescent="0.3">
      <c r="A63" s="2">
        <f>COUNTIFS($B$5:B63,B63,$C$5:C63,C63)</f>
        <v>59</v>
      </c>
      <c r="B63" s="2" t="s">
        <v>5</v>
      </c>
      <c r="C63" s="2" t="s">
        <v>1807</v>
      </c>
      <c r="D63" s="2" t="s">
        <v>1522</v>
      </c>
      <c r="E63" s="2" t="s">
        <v>1520</v>
      </c>
      <c r="F63" s="2">
        <v>2330123</v>
      </c>
      <c r="G63" s="2" t="s">
        <v>64</v>
      </c>
      <c r="H63" s="2" t="s">
        <v>62</v>
      </c>
      <c r="L63" s="2" t="s">
        <v>1523</v>
      </c>
      <c r="M63" s="10">
        <v>44927</v>
      </c>
      <c r="N63" s="2">
        <f t="shared" si="0"/>
        <v>1</v>
      </c>
      <c r="O63" s="2" t="str">
        <f t="shared" si="1"/>
        <v>233012344927</v>
      </c>
      <c r="P63" s="2">
        <f t="shared" si="2"/>
        <v>1</v>
      </c>
      <c r="Q63" s="2" t="s">
        <v>12</v>
      </c>
      <c r="R63" s="2" t="s">
        <v>6</v>
      </c>
      <c r="S63" s="21" t="str">
        <f t="shared" si="5"/>
        <v>0</v>
      </c>
      <c r="T63" t="str">
        <f t="shared" si="3"/>
        <v>N</v>
      </c>
    </row>
    <row r="64" spans="1:22" ht="15" customHeight="1" x14ac:dyDescent="0.3">
      <c r="A64" s="2">
        <f>COUNTIFS($B$5:B64,B64,$C$5:C64,C64)</f>
        <v>60</v>
      </c>
      <c r="B64" s="2" t="s">
        <v>5</v>
      </c>
      <c r="C64" s="2" t="s">
        <v>1807</v>
      </c>
      <c r="D64" s="2" t="s">
        <v>1522</v>
      </c>
      <c r="E64" s="2" t="s">
        <v>1520</v>
      </c>
      <c r="F64" s="2">
        <v>2330128</v>
      </c>
      <c r="G64" s="2" t="s">
        <v>65</v>
      </c>
      <c r="H64" s="2" t="s">
        <v>62</v>
      </c>
      <c r="L64" s="2" t="s">
        <v>1523</v>
      </c>
      <c r="M64" s="10">
        <v>44927</v>
      </c>
      <c r="N64" s="2">
        <f t="shared" si="0"/>
        <v>1</v>
      </c>
      <c r="O64" s="2" t="str">
        <f t="shared" si="1"/>
        <v>233012844927</v>
      </c>
      <c r="P64" s="2">
        <f t="shared" si="2"/>
        <v>1</v>
      </c>
      <c r="Q64" s="2" t="s">
        <v>16</v>
      </c>
      <c r="R64" s="2" t="s">
        <v>19</v>
      </c>
      <c r="S64" s="21" t="str">
        <f t="shared" si="5"/>
        <v>0</v>
      </c>
      <c r="T64" t="str">
        <f t="shared" si="3"/>
        <v>N</v>
      </c>
    </row>
    <row r="65" spans="1:22" ht="15" customHeight="1" x14ac:dyDescent="0.3">
      <c r="A65" s="2">
        <f>COUNTIFS($B$5:B65,B65,$C$5:C65,C65)</f>
        <v>61</v>
      </c>
      <c r="B65" s="2" t="s">
        <v>5</v>
      </c>
      <c r="C65" s="2" t="s">
        <v>1807</v>
      </c>
      <c r="D65" s="2" t="s">
        <v>1522</v>
      </c>
      <c r="E65" s="2" t="s">
        <v>1520</v>
      </c>
      <c r="F65" s="2">
        <v>2330227</v>
      </c>
      <c r="G65" s="2" t="s">
        <v>1657</v>
      </c>
      <c r="H65" s="2" t="s">
        <v>62</v>
      </c>
      <c r="L65" s="2" t="s">
        <v>1523</v>
      </c>
      <c r="M65" s="5">
        <v>45187.881466481485</v>
      </c>
      <c r="N65" s="2">
        <f t="shared" si="0"/>
        <v>1</v>
      </c>
      <c r="O65" s="2" t="str">
        <f t="shared" si="1"/>
        <v>233022745187.8814664815</v>
      </c>
      <c r="P65" s="2">
        <f t="shared" si="2"/>
        <v>1</v>
      </c>
      <c r="Q65" s="2" t="s">
        <v>7</v>
      </c>
      <c r="R65" s="2" t="s">
        <v>11</v>
      </c>
      <c r="S65" s="21">
        <v>0</v>
      </c>
      <c r="T65" t="str">
        <f t="shared" si="3"/>
        <v>N</v>
      </c>
      <c r="U65" t="str">
        <f>CONCATENATE(F65,T65)</f>
        <v>2330227N</v>
      </c>
      <c r="V65" s="1">
        <f>COUNTIF($U$5:$U$1756,U65)</f>
        <v>1</v>
      </c>
    </row>
    <row r="66" spans="1:22" ht="15" customHeight="1" x14ac:dyDescent="0.3">
      <c r="A66" s="2">
        <f>COUNTIFS($B$5:B66,B66,$C$5:C66,C66)</f>
        <v>62</v>
      </c>
      <c r="B66" s="2" t="s">
        <v>5</v>
      </c>
      <c r="C66" s="2" t="s">
        <v>1807</v>
      </c>
      <c r="D66" s="2" t="s">
        <v>1522</v>
      </c>
      <c r="E66" s="2" t="s">
        <v>1520</v>
      </c>
      <c r="F66" s="2">
        <v>2332101</v>
      </c>
      <c r="G66" s="2" t="s">
        <v>57</v>
      </c>
      <c r="H66" s="2" t="s">
        <v>58</v>
      </c>
      <c r="L66" s="2" t="s">
        <v>1523</v>
      </c>
      <c r="M66" s="10">
        <v>44927</v>
      </c>
      <c r="N66" s="2">
        <f t="shared" si="0"/>
        <v>1</v>
      </c>
      <c r="O66" s="2" t="str">
        <f t="shared" si="1"/>
        <v>233210144927</v>
      </c>
      <c r="P66" s="2">
        <f t="shared" si="2"/>
        <v>1</v>
      </c>
      <c r="Q66" s="2" t="s">
        <v>16</v>
      </c>
      <c r="R66" s="2" t="s">
        <v>19</v>
      </c>
      <c r="S66" s="21" t="str">
        <f>IF(N66=1,"0","C")</f>
        <v>0</v>
      </c>
      <c r="T66" t="str">
        <f t="shared" si="3"/>
        <v>N</v>
      </c>
      <c r="U66" s="7"/>
      <c r="V66" s="7"/>
    </row>
    <row r="67" spans="1:22" ht="15" customHeight="1" x14ac:dyDescent="0.3">
      <c r="A67" s="2">
        <f>COUNTIFS($B$5:B67,B67,$C$5:C67,C67)</f>
        <v>63</v>
      </c>
      <c r="B67" s="2" t="s">
        <v>5</v>
      </c>
      <c r="C67" s="2" t="s">
        <v>1807</v>
      </c>
      <c r="D67" s="2" t="s">
        <v>1522</v>
      </c>
      <c r="E67" s="2" t="s">
        <v>1520</v>
      </c>
      <c r="F67" s="2">
        <v>2332107</v>
      </c>
      <c r="G67" s="2" t="s">
        <v>611</v>
      </c>
      <c r="H67" s="2" t="s">
        <v>58</v>
      </c>
      <c r="L67" s="2" t="s">
        <v>1523</v>
      </c>
      <c r="M67" s="5">
        <v>45191.960465138887</v>
      </c>
      <c r="N67" s="2">
        <f t="shared" si="0"/>
        <v>1</v>
      </c>
      <c r="O67" s="2" t="str">
        <f t="shared" si="1"/>
        <v>233210745191.9604651389</v>
      </c>
      <c r="P67" s="2">
        <f t="shared" si="2"/>
        <v>1</v>
      </c>
      <c r="Q67" s="2" t="s">
        <v>1807</v>
      </c>
      <c r="R67" s="2" t="s">
        <v>1807</v>
      </c>
      <c r="S67" s="21">
        <v>0</v>
      </c>
      <c r="T67" t="str">
        <f t="shared" si="3"/>
        <v>N</v>
      </c>
      <c r="U67" t="str">
        <f>CONCATENATE(F67,T67)</f>
        <v>2332107N</v>
      </c>
      <c r="V67" s="1">
        <f>COUNTIF($U$5:$U$1756,U67)</f>
        <v>1</v>
      </c>
    </row>
    <row r="68" spans="1:22" ht="15" customHeight="1" x14ac:dyDescent="0.3">
      <c r="A68" s="2">
        <f>COUNTIFS($B$5:B68,B68,$C$5:C68,C68)</f>
        <v>64</v>
      </c>
      <c r="B68" s="2" t="s">
        <v>5</v>
      </c>
      <c r="C68" s="2" t="s">
        <v>1807</v>
      </c>
      <c r="D68" s="2" t="s">
        <v>1522</v>
      </c>
      <c r="E68" s="2" t="s">
        <v>1520</v>
      </c>
      <c r="F68" s="2">
        <v>2332129</v>
      </c>
      <c r="G68" s="2" t="s">
        <v>1585</v>
      </c>
      <c r="H68" s="2" t="s">
        <v>58</v>
      </c>
      <c r="L68" s="2" t="s">
        <v>1523</v>
      </c>
      <c r="M68" s="5">
        <v>45186.869586655092</v>
      </c>
      <c r="N68" s="2">
        <f t="shared" si="0"/>
        <v>1</v>
      </c>
      <c r="O68" s="2" t="str">
        <f t="shared" si="1"/>
        <v>233212945186.8695866551</v>
      </c>
      <c r="P68" s="2">
        <f t="shared" si="2"/>
        <v>1</v>
      </c>
      <c r="Q68" s="2" t="s">
        <v>1807</v>
      </c>
      <c r="R68" s="2" t="s">
        <v>1807</v>
      </c>
      <c r="S68" s="21">
        <v>0</v>
      </c>
      <c r="T68" t="str">
        <f t="shared" si="3"/>
        <v>N</v>
      </c>
      <c r="U68" t="str">
        <f>CONCATENATE(F68,T68)</f>
        <v>2332129N</v>
      </c>
      <c r="V68" s="1">
        <f>COUNTIF($U$5:$U$1756,U68)</f>
        <v>1</v>
      </c>
    </row>
    <row r="69" spans="1:22" ht="15" customHeight="1" x14ac:dyDescent="0.3">
      <c r="A69" s="2">
        <f>COUNTIFS($B$5:B69,B69,$C$5:C69,C69)</f>
        <v>65</v>
      </c>
      <c r="B69" s="2" t="s">
        <v>5</v>
      </c>
      <c r="C69" s="2" t="s">
        <v>1807</v>
      </c>
      <c r="D69" s="2" t="s">
        <v>1522</v>
      </c>
      <c r="E69" s="2" t="s">
        <v>1520</v>
      </c>
      <c r="F69" s="2">
        <v>2332133</v>
      </c>
      <c r="G69" s="2" t="s">
        <v>1569</v>
      </c>
      <c r="H69" s="2" t="s">
        <v>58</v>
      </c>
      <c r="L69" s="2" t="s">
        <v>1523</v>
      </c>
      <c r="M69" s="5">
        <v>45186.806187731483</v>
      </c>
      <c r="N69" s="2">
        <f t="shared" ref="N69:N132" si="6">COUNTIF($F$5:$F$1048576,F69)</f>
        <v>1</v>
      </c>
      <c r="O69" s="2" t="str">
        <f t="shared" ref="O69:O132" si="7">CONCATENATE(F69,M69)</f>
        <v>233213345186.8061877315</v>
      </c>
      <c r="P69" s="2">
        <f t="shared" ref="P69:P132" si="8">COUNTIF($O$5:$O$1048576,O69)</f>
        <v>1</v>
      </c>
      <c r="Q69" s="2" t="s">
        <v>1807</v>
      </c>
      <c r="R69" s="2" t="s">
        <v>1807</v>
      </c>
      <c r="S69" s="21">
        <v>0</v>
      </c>
      <c r="T69" t="str">
        <f t="shared" ref="T69:T132" si="9">IF(B69="No Change", "Y", "N")</f>
        <v>N</v>
      </c>
      <c r="U69" t="str">
        <f>CONCATENATE(F69,T69)</f>
        <v>2332133N</v>
      </c>
      <c r="V69" s="1">
        <f>COUNTIF($U$5:$U$1756,U69)</f>
        <v>1</v>
      </c>
    </row>
    <row r="70" spans="1:22" ht="15" customHeight="1" x14ac:dyDescent="0.3">
      <c r="A70" s="2">
        <f>COUNTIFS($B$5:B70,B70,$C$5:C70,C70)</f>
        <v>66</v>
      </c>
      <c r="B70" s="2" t="s">
        <v>5</v>
      </c>
      <c r="C70" s="2" t="s">
        <v>1807</v>
      </c>
      <c r="D70" s="2" t="s">
        <v>1522</v>
      </c>
      <c r="E70" s="2" t="s">
        <v>1520</v>
      </c>
      <c r="F70" s="2">
        <v>2332139</v>
      </c>
      <c r="G70" s="2" t="s">
        <v>298</v>
      </c>
      <c r="H70" s="2" t="s">
        <v>58</v>
      </c>
      <c r="L70" s="2" t="s">
        <v>1523</v>
      </c>
      <c r="M70" s="5">
        <v>45186.841173009263</v>
      </c>
      <c r="N70" s="2">
        <f t="shared" si="6"/>
        <v>1</v>
      </c>
      <c r="O70" s="2" t="str">
        <f t="shared" si="7"/>
        <v>233213945186.8411730093</v>
      </c>
      <c r="P70" s="2">
        <f t="shared" si="8"/>
        <v>1</v>
      </c>
      <c r="Q70" s="2" t="s">
        <v>1807</v>
      </c>
      <c r="R70" s="2" t="s">
        <v>1807</v>
      </c>
      <c r="S70" s="21">
        <v>0</v>
      </c>
      <c r="T70" t="str">
        <f t="shared" si="9"/>
        <v>N</v>
      </c>
      <c r="U70" t="str">
        <f>CONCATENATE(F70,T70)</f>
        <v>2332139N</v>
      </c>
      <c r="V70" s="1">
        <f>COUNTIF($U$5:$U$1756,U70)</f>
        <v>1</v>
      </c>
    </row>
    <row r="71" spans="1:22" ht="15" customHeight="1" x14ac:dyDescent="0.3">
      <c r="A71" s="2">
        <f>COUNTIFS($B$5:B71,B71,$C$5:C71,C71)</f>
        <v>67</v>
      </c>
      <c r="B71" s="2" t="s">
        <v>5</v>
      </c>
      <c r="C71" s="2" t="s">
        <v>1807</v>
      </c>
      <c r="D71" s="2" t="s">
        <v>1522</v>
      </c>
      <c r="E71" s="2" t="s">
        <v>1520</v>
      </c>
      <c r="F71" s="2">
        <v>2332183</v>
      </c>
      <c r="G71" s="2" t="s">
        <v>60</v>
      </c>
      <c r="H71" s="2" t="s">
        <v>58</v>
      </c>
      <c r="L71" s="2" t="s">
        <v>1523</v>
      </c>
      <c r="M71" s="10">
        <v>44927</v>
      </c>
      <c r="N71" s="2">
        <f t="shared" si="6"/>
        <v>1</v>
      </c>
      <c r="O71" s="2" t="str">
        <f t="shared" si="7"/>
        <v>233218344927</v>
      </c>
      <c r="P71" s="2">
        <f t="shared" si="8"/>
        <v>1</v>
      </c>
      <c r="Q71" s="2" t="s">
        <v>6</v>
      </c>
      <c r="R71" s="2" t="s">
        <v>44</v>
      </c>
      <c r="S71" s="21" t="str">
        <f>IF(T71="N","0","1")</f>
        <v>0</v>
      </c>
      <c r="T71" t="str">
        <f t="shared" si="9"/>
        <v>N</v>
      </c>
      <c r="U71" t="str">
        <f>CONCATENATE(F71,T71)</f>
        <v>2332183N</v>
      </c>
      <c r="V71" s="1">
        <f>COUNTIF($U$5:$U$1756,U71)</f>
        <v>1</v>
      </c>
    </row>
    <row r="72" spans="1:22" ht="15" customHeight="1" x14ac:dyDescent="0.3">
      <c r="A72" s="2">
        <f>COUNTIFS($B$5:B72,B72,$C$5:C72,C72)</f>
        <v>68</v>
      </c>
      <c r="B72" s="2" t="s">
        <v>5</v>
      </c>
      <c r="C72" s="2" t="s">
        <v>1807</v>
      </c>
      <c r="D72" s="2" t="s">
        <v>1522</v>
      </c>
      <c r="E72" s="2" t="s">
        <v>1520</v>
      </c>
      <c r="F72" s="2">
        <v>2332201</v>
      </c>
      <c r="G72" s="2" t="s">
        <v>1656</v>
      </c>
      <c r="H72" s="2" t="s">
        <v>58</v>
      </c>
      <c r="L72" s="2" t="s">
        <v>1523</v>
      </c>
      <c r="M72" s="5">
        <v>45186.828330567128</v>
      </c>
      <c r="N72" s="2">
        <f t="shared" si="6"/>
        <v>1</v>
      </c>
      <c r="O72" s="2" t="str">
        <f t="shared" si="7"/>
        <v>233220145186.8283305671</v>
      </c>
      <c r="P72" s="2">
        <f t="shared" si="8"/>
        <v>1</v>
      </c>
      <c r="Q72" s="2" t="s">
        <v>11</v>
      </c>
      <c r="R72" s="2" t="s">
        <v>12</v>
      </c>
      <c r="S72" s="21" t="str">
        <f>IF(N72=1,"0","C")</f>
        <v>0</v>
      </c>
      <c r="T72" t="str">
        <f t="shared" si="9"/>
        <v>N</v>
      </c>
    </row>
    <row r="73" spans="1:22" ht="15" customHeight="1" x14ac:dyDescent="0.3">
      <c r="A73" s="2">
        <f>COUNTIFS($B$5:B73,B73,$C$5:C73,C73)</f>
        <v>69</v>
      </c>
      <c r="B73" s="2" t="s">
        <v>5</v>
      </c>
      <c r="C73" s="2" t="s">
        <v>1807</v>
      </c>
      <c r="D73" s="2" t="s">
        <v>1522</v>
      </c>
      <c r="E73" s="2" t="s">
        <v>1520</v>
      </c>
      <c r="F73" s="2">
        <v>2333102</v>
      </c>
      <c r="G73" s="2" t="s">
        <v>66</v>
      </c>
      <c r="H73" s="2" t="s">
        <v>67</v>
      </c>
      <c r="L73" s="2" t="s">
        <v>1523</v>
      </c>
      <c r="M73" s="10">
        <v>44927</v>
      </c>
      <c r="N73" s="2">
        <f t="shared" si="6"/>
        <v>1</v>
      </c>
      <c r="O73" s="2" t="str">
        <f t="shared" si="7"/>
        <v>233310244927</v>
      </c>
      <c r="P73" s="2">
        <f t="shared" si="8"/>
        <v>1</v>
      </c>
      <c r="Q73" s="2" t="s">
        <v>6</v>
      </c>
      <c r="R73" s="2" t="s">
        <v>12</v>
      </c>
      <c r="S73" s="21" t="str">
        <f>IF(N73=1,"0","C")</f>
        <v>0</v>
      </c>
      <c r="T73" t="str">
        <f t="shared" si="9"/>
        <v>N</v>
      </c>
    </row>
    <row r="74" spans="1:22" ht="15" customHeight="1" x14ac:dyDescent="0.3">
      <c r="A74" s="2">
        <f>COUNTIFS($B$5:B74,B74,$C$5:C74,C74)</f>
        <v>70</v>
      </c>
      <c r="B74" s="2" t="s">
        <v>5</v>
      </c>
      <c r="C74" s="2" t="s">
        <v>1807</v>
      </c>
      <c r="D74" s="2" t="s">
        <v>1522</v>
      </c>
      <c r="E74" s="2" t="s">
        <v>1520</v>
      </c>
      <c r="F74" s="2">
        <v>2333103</v>
      </c>
      <c r="G74" s="2" t="s">
        <v>99</v>
      </c>
      <c r="H74" s="2" t="s">
        <v>67</v>
      </c>
      <c r="L74" s="2" t="s">
        <v>1523</v>
      </c>
      <c r="M74" s="5">
        <v>45186.780804699076</v>
      </c>
      <c r="N74" s="2">
        <f t="shared" si="6"/>
        <v>1</v>
      </c>
      <c r="O74" s="2" t="str">
        <f t="shared" si="7"/>
        <v>233310345186.7808046991</v>
      </c>
      <c r="P74" s="2">
        <f t="shared" si="8"/>
        <v>1</v>
      </c>
      <c r="Q74" s="2" t="s">
        <v>1807</v>
      </c>
      <c r="R74" s="2" t="s">
        <v>1807</v>
      </c>
      <c r="S74" s="21">
        <v>0</v>
      </c>
      <c r="T74" t="str">
        <f t="shared" si="9"/>
        <v>N</v>
      </c>
      <c r="U74" t="str">
        <f>CONCATENATE(F74,T74)</f>
        <v>2333103N</v>
      </c>
      <c r="V74" s="1">
        <f>COUNTIF($U$5:$U$1756,U74)</f>
        <v>1</v>
      </c>
    </row>
    <row r="75" spans="1:22" ht="15" customHeight="1" x14ac:dyDescent="0.3">
      <c r="A75" s="2">
        <f>COUNTIFS($B$5:B75,B75,$C$5:C75,C75)</f>
        <v>71</v>
      </c>
      <c r="B75" s="2" t="s">
        <v>5</v>
      </c>
      <c r="C75" s="2" t="s">
        <v>1807</v>
      </c>
      <c r="D75" s="2" t="s">
        <v>1522</v>
      </c>
      <c r="E75" s="2" t="s">
        <v>1520</v>
      </c>
      <c r="F75" s="2">
        <v>2333109</v>
      </c>
      <c r="G75" s="2" t="s">
        <v>68</v>
      </c>
      <c r="H75" s="2" t="s">
        <v>67</v>
      </c>
      <c r="L75" s="2" t="s">
        <v>1523</v>
      </c>
      <c r="M75" s="10">
        <v>44927</v>
      </c>
      <c r="N75" s="2">
        <f t="shared" si="6"/>
        <v>1</v>
      </c>
      <c r="O75" s="2" t="str">
        <f t="shared" si="7"/>
        <v>233310944927</v>
      </c>
      <c r="P75" s="2">
        <f t="shared" si="8"/>
        <v>1</v>
      </c>
      <c r="Q75" s="2" t="s">
        <v>6</v>
      </c>
      <c r="R75" s="2" t="s">
        <v>17</v>
      </c>
      <c r="S75" s="21" t="str">
        <f>IF(N75=1,"0","C")</f>
        <v>0</v>
      </c>
      <c r="T75" t="str">
        <f t="shared" si="9"/>
        <v>N</v>
      </c>
    </row>
    <row r="76" spans="1:22" ht="15" customHeight="1" x14ac:dyDescent="0.3">
      <c r="A76" s="2">
        <f>COUNTIFS($B$5:B76,B76,$C$5:C76,C76)</f>
        <v>72</v>
      </c>
      <c r="B76" s="2" t="s">
        <v>5</v>
      </c>
      <c r="C76" s="2" t="s">
        <v>1807</v>
      </c>
      <c r="D76" s="2" t="s">
        <v>1522</v>
      </c>
      <c r="E76" s="2" t="s">
        <v>1520</v>
      </c>
      <c r="F76" s="2">
        <v>2333110</v>
      </c>
      <c r="G76" s="2" t="s">
        <v>69</v>
      </c>
      <c r="H76" s="2" t="s">
        <v>67</v>
      </c>
      <c r="L76" s="2" t="s">
        <v>1523</v>
      </c>
      <c r="M76" s="10">
        <v>44927</v>
      </c>
      <c r="N76" s="2">
        <f t="shared" si="6"/>
        <v>1</v>
      </c>
      <c r="O76" s="2" t="str">
        <f t="shared" si="7"/>
        <v>233311044927</v>
      </c>
      <c r="P76" s="2">
        <f t="shared" si="8"/>
        <v>1</v>
      </c>
      <c r="Q76" s="2" t="s">
        <v>17</v>
      </c>
      <c r="R76" s="2" t="s">
        <v>16</v>
      </c>
      <c r="S76" s="21" t="str">
        <f>IF(T76="N","0","1")</f>
        <v>0</v>
      </c>
      <c r="T76" t="str">
        <f t="shared" si="9"/>
        <v>N</v>
      </c>
      <c r="U76" t="str">
        <f>CONCATENATE(F76,T76)</f>
        <v>2333110N</v>
      </c>
      <c r="V76" s="1">
        <f>COUNTIF($U$5:$U$1756,U76)</f>
        <v>1</v>
      </c>
    </row>
    <row r="77" spans="1:22" ht="15" customHeight="1" x14ac:dyDescent="0.3">
      <c r="A77" s="2">
        <f>COUNTIFS($B$5:B77,B77,$C$5:C77,C77)</f>
        <v>73</v>
      </c>
      <c r="B77" s="2" t="s">
        <v>5</v>
      </c>
      <c r="C77" s="2" t="s">
        <v>1807</v>
      </c>
      <c r="D77" s="2" t="s">
        <v>1522</v>
      </c>
      <c r="E77" s="2" t="s">
        <v>1520</v>
      </c>
      <c r="F77" s="2">
        <v>2333115</v>
      </c>
      <c r="G77" s="2" t="s">
        <v>345</v>
      </c>
      <c r="H77" s="2" t="s">
        <v>67</v>
      </c>
      <c r="L77" s="2" t="s">
        <v>1523</v>
      </c>
      <c r="M77" s="5">
        <v>45187.466372071758</v>
      </c>
      <c r="N77" s="2">
        <f t="shared" si="6"/>
        <v>1</v>
      </c>
      <c r="O77" s="2" t="str">
        <f t="shared" si="7"/>
        <v>233311545187.4663720718</v>
      </c>
      <c r="P77" s="2">
        <f t="shared" si="8"/>
        <v>1</v>
      </c>
      <c r="Q77" s="2" t="s">
        <v>1807</v>
      </c>
      <c r="R77" s="2" t="s">
        <v>1807</v>
      </c>
      <c r="S77" s="21">
        <v>0</v>
      </c>
      <c r="T77" t="str">
        <f t="shared" si="9"/>
        <v>N</v>
      </c>
      <c r="U77" t="str">
        <f>CONCATENATE(F77,T77)</f>
        <v>2333115N</v>
      </c>
      <c r="V77" s="1">
        <f>COUNTIF($U$5:$U$1756,U77)</f>
        <v>1</v>
      </c>
    </row>
    <row r="78" spans="1:22" ht="15" customHeight="1" x14ac:dyDescent="0.3">
      <c r="A78" s="2">
        <f>COUNTIFS($B$5:B78,B78,$C$5:C78,C78)</f>
        <v>74</v>
      </c>
      <c r="B78" s="2" t="s">
        <v>5</v>
      </c>
      <c r="C78" s="2" t="s">
        <v>1807</v>
      </c>
      <c r="D78" s="2" t="s">
        <v>1522</v>
      </c>
      <c r="E78" s="2" t="s">
        <v>1520</v>
      </c>
      <c r="F78" s="2">
        <v>2333116</v>
      </c>
      <c r="G78" s="2" t="s">
        <v>70</v>
      </c>
      <c r="H78" s="2" t="s">
        <v>67</v>
      </c>
      <c r="L78" s="2" t="s">
        <v>1523</v>
      </c>
      <c r="M78" s="10">
        <v>44927</v>
      </c>
      <c r="N78" s="2">
        <f t="shared" si="6"/>
        <v>1</v>
      </c>
      <c r="O78" s="2" t="str">
        <f t="shared" si="7"/>
        <v>233311644927</v>
      </c>
      <c r="P78" s="2">
        <f t="shared" si="8"/>
        <v>1</v>
      </c>
      <c r="Q78" s="2" t="s">
        <v>7</v>
      </c>
      <c r="R78" s="2" t="s">
        <v>89</v>
      </c>
      <c r="S78" s="21" t="str">
        <f>IF(N78=1,"0","C")</f>
        <v>0</v>
      </c>
      <c r="T78" t="str">
        <f t="shared" si="9"/>
        <v>N</v>
      </c>
    </row>
    <row r="79" spans="1:22" ht="15" customHeight="1" x14ac:dyDescent="0.3">
      <c r="A79" s="2">
        <f>COUNTIFS($B$5:B79,B79,$C$5:C79,C79)</f>
        <v>75</v>
      </c>
      <c r="B79" s="2" t="s">
        <v>5</v>
      </c>
      <c r="C79" s="2" t="s">
        <v>1807</v>
      </c>
      <c r="D79" s="2" t="s">
        <v>1522</v>
      </c>
      <c r="E79" s="2" t="s">
        <v>1520</v>
      </c>
      <c r="F79" s="2">
        <v>2333120</v>
      </c>
      <c r="G79" s="2" t="s">
        <v>346</v>
      </c>
      <c r="H79" s="2" t="s">
        <v>67</v>
      </c>
      <c r="L79" s="2" t="s">
        <v>1523</v>
      </c>
      <c r="M79" s="5">
        <v>45186.804882939818</v>
      </c>
      <c r="N79" s="2">
        <f t="shared" si="6"/>
        <v>1</v>
      </c>
      <c r="O79" s="2" t="str">
        <f t="shared" si="7"/>
        <v>233312045186.8048829398</v>
      </c>
      <c r="P79" s="2">
        <f t="shared" si="8"/>
        <v>1</v>
      </c>
      <c r="Q79" s="2" t="s">
        <v>1807</v>
      </c>
      <c r="R79" s="2" t="s">
        <v>1807</v>
      </c>
      <c r="S79" s="21">
        <v>0</v>
      </c>
      <c r="T79" t="str">
        <f t="shared" si="9"/>
        <v>N</v>
      </c>
      <c r="U79" t="str">
        <f>CONCATENATE(F79,T79)</f>
        <v>2333120N</v>
      </c>
      <c r="V79" s="1">
        <f>COUNTIF($U$5:$U$1756,U79)</f>
        <v>1</v>
      </c>
    </row>
    <row r="80" spans="1:22" ht="15" customHeight="1" x14ac:dyDescent="0.3">
      <c r="A80" s="2">
        <f>COUNTIFS($B$5:B80,B80,$C$5:C80,C80)</f>
        <v>76</v>
      </c>
      <c r="B80" s="2" t="s">
        <v>5</v>
      </c>
      <c r="C80" s="2" t="s">
        <v>1807</v>
      </c>
      <c r="D80" s="2" t="s">
        <v>1522</v>
      </c>
      <c r="E80" s="2" t="s">
        <v>1520</v>
      </c>
      <c r="F80" s="2">
        <v>2333122</v>
      </c>
      <c r="G80" s="2" t="s">
        <v>71</v>
      </c>
      <c r="H80" s="2" t="s">
        <v>67</v>
      </c>
      <c r="L80" s="2" t="s">
        <v>1523</v>
      </c>
      <c r="M80" s="10">
        <v>44927</v>
      </c>
      <c r="N80" s="2">
        <f t="shared" si="6"/>
        <v>1</v>
      </c>
      <c r="O80" s="2" t="str">
        <f t="shared" si="7"/>
        <v>233312244927</v>
      </c>
      <c r="P80" s="2">
        <f t="shared" si="8"/>
        <v>1</v>
      </c>
      <c r="Q80" s="2" t="s">
        <v>1060</v>
      </c>
      <c r="R80" s="2" t="s">
        <v>49</v>
      </c>
      <c r="S80" s="21" t="str">
        <f>IF(N80=1,"0","C")</f>
        <v>0</v>
      </c>
      <c r="T80" t="str">
        <f t="shared" si="9"/>
        <v>N</v>
      </c>
    </row>
    <row r="81" spans="1:22" ht="15" customHeight="1" x14ac:dyDescent="0.3">
      <c r="A81" s="2">
        <f>COUNTIFS($B$5:B81,B81,$C$5:C81,C81)</f>
        <v>77</v>
      </c>
      <c r="B81" s="2" t="s">
        <v>5</v>
      </c>
      <c r="C81" s="2" t="s">
        <v>1807</v>
      </c>
      <c r="D81" s="2" t="s">
        <v>1522</v>
      </c>
      <c r="E81" s="2" t="s">
        <v>1520</v>
      </c>
      <c r="F81" s="2">
        <v>2333125</v>
      </c>
      <c r="G81" s="2" t="s">
        <v>72</v>
      </c>
      <c r="H81" s="2" t="s">
        <v>67</v>
      </c>
      <c r="L81" s="2" t="s">
        <v>1523</v>
      </c>
      <c r="M81" s="10">
        <v>44927</v>
      </c>
      <c r="N81" s="2">
        <f t="shared" si="6"/>
        <v>1</v>
      </c>
      <c r="O81" s="2" t="str">
        <f t="shared" si="7"/>
        <v>233312544927</v>
      </c>
      <c r="P81" s="2">
        <f t="shared" si="8"/>
        <v>1</v>
      </c>
      <c r="Q81" s="2" t="s">
        <v>49</v>
      </c>
      <c r="R81" s="2" t="s">
        <v>6</v>
      </c>
      <c r="S81" s="21" t="str">
        <f>IF(N81=1,"0","C")</f>
        <v>0</v>
      </c>
      <c r="T81" t="str">
        <f t="shared" si="9"/>
        <v>N</v>
      </c>
    </row>
    <row r="82" spans="1:22" ht="15" customHeight="1" x14ac:dyDescent="0.3">
      <c r="A82" s="2">
        <f>COUNTIFS($B$5:B82,B82,$C$5:C82,C82)</f>
        <v>78</v>
      </c>
      <c r="B82" s="2" t="s">
        <v>5</v>
      </c>
      <c r="C82" s="2" t="s">
        <v>1807</v>
      </c>
      <c r="D82" s="2" t="s">
        <v>1522</v>
      </c>
      <c r="E82" s="2" t="s">
        <v>1520</v>
      </c>
      <c r="F82" s="2">
        <v>2333126</v>
      </c>
      <c r="G82" s="2" t="s">
        <v>73</v>
      </c>
      <c r="H82" s="2" t="s">
        <v>67</v>
      </c>
      <c r="L82" s="2" t="s">
        <v>1523</v>
      </c>
      <c r="M82" s="10">
        <v>44927</v>
      </c>
      <c r="N82" s="2">
        <f t="shared" si="6"/>
        <v>1</v>
      </c>
      <c r="O82" s="2" t="str">
        <f t="shared" si="7"/>
        <v>233312644927</v>
      </c>
      <c r="P82" s="2">
        <f t="shared" si="8"/>
        <v>1</v>
      </c>
      <c r="Q82" s="2" t="s">
        <v>12</v>
      </c>
      <c r="R82" s="2" t="s">
        <v>1060</v>
      </c>
      <c r="S82" s="21" t="str">
        <f>IF(N82=1,"0","C")</f>
        <v>0</v>
      </c>
      <c r="T82" t="str">
        <f t="shared" si="9"/>
        <v>N</v>
      </c>
    </row>
    <row r="83" spans="1:22" ht="15" customHeight="1" x14ac:dyDescent="0.3">
      <c r="A83" s="2">
        <f>COUNTIFS($B$5:B83,B83,$C$5:C83,C83)</f>
        <v>79</v>
      </c>
      <c r="B83" s="2" t="s">
        <v>5</v>
      </c>
      <c r="C83" s="2" t="s">
        <v>1807</v>
      </c>
      <c r="D83" s="2" t="s">
        <v>1522</v>
      </c>
      <c r="E83" s="2" t="s">
        <v>1520</v>
      </c>
      <c r="F83" s="2">
        <v>2333129</v>
      </c>
      <c r="G83" s="2" t="s">
        <v>74</v>
      </c>
      <c r="H83" s="2" t="s">
        <v>67</v>
      </c>
      <c r="L83" s="2" t="s">
        <v>1523</v>
      </c>
      <c r="M83" s="10">
        <v>44927</v>
      </c>
      <c r="N83" s="2">
        <f t="shared" si="6"/>
        <v>1</v>
      </c>
      <c r="O83" s="2" t="str">
        <f t="shared" si="7"/>
        <v>233312944927</v>
      </c>
      <c r="P83" s="2">
        <f t="shared" si="8"/>
        <v>1</v>
      </c>
      <c r="Q83" s="2" t="s">
        <v>6</v>
      </c>
      <c r="R83" s="2" t="s">
        <v>12</v>
      </c>
      <c r="S83" s="21" t="str">
        <f>IF(N83=1,"0","C")</f>
        <v>0</v>
      </c>
      <c r="T83" t="str">
        <f t="shared" si="9"/>
        <v>N</v>
      </c>
    </row>
    <row r="84" spans="1:22" ht="15" customHeight="1" x14ac:dyDescent="0.3">
      <c r="A84" s="2">
        <f>COUNTIFS($B$5:B84,B84,$C$5:C84,C84)</f>
        <v>80</v>
      </c>
      <c r="B84" s="2" t="s">
        <v>5</v>
      </c>
      <c r="C84" s="2" t="s">
        <v>1807</v>
      </c>
      <c r="D84" s="2" t="s">
        <v>1522</v>
      </c>
      <c r="E84" s="2" t="s">
        <v>1520</v>
      </c>
      <c r="F84" s="2">
        <v>2333131</v>
      </c>
      <c r="G84" s="2" t="s">
        <v>75</v>
      </c>
      <c r="H84" s="2" t="s">
        <v>67</v>
      </c>
      <c r="L84" s="2" t="s">
        <v>1523</v>
      </c>
      <c r="M84" s="10">
        <v>44927</v>
      </c>
      <c r="N84" s="2">
        <f t="shared" si="6"/>
        <v>1</v>
      </c>
      <c r="O84" s="2" t="str">
        <f t="shared" si="7"/>
        <v>233313144927</v>
      </c>
      <c r="P84" s="2">
        <f t="shared" si="8"/>
        <v>1</v>
      </c>
      <c r="Q84" s="2" t="s">
        <v>12</v>
      </c>
      <c r="R84" s="2" t="s">
        <v>16</v>
      </c>
      <c r="S84" s="21" t="str">
        <f>IF(T84="N","0","1")</f>
        <v>0</v>
      </c>
      <c r="T84" t="str">
        <f t="shared" si="9"/>
        <v>N</v>
      </c>
      <c r="U84" t="str">
        <f>CONCATENATE(F84,T84)</f>
        <v>2333131N</v>
      </c>
      <c r="V84" s="1">
        <f>COUNTIF($U$5:$U$1756,U84)</f>
        <v>1</v>
      </c>
    </row>
    <row r="85" spans="1:22" ht="15" customHeight="1" x14ac:dyDescent="0.3">
      <c r="A85" s="2">
        <f>COUNTIFS($B$5:B85,B85,$C$5:C85,C85)</f>
        <v>81</v>
      </c>
      <c r="B85" s="2" t="s">
        <v>5</v>
      </c>
      <c r="C85" s="2" t="s">
        <v>1807</v>
      </c>
      <c r="D85" s="2" t="s">
        <v>1522</v>
      </c>
      <c r="E85" s="2" t="s">
        <v>1520</v>
      </c>
      <c r="F85" s="2">
        <v>2333138</v>
      </c>
      <c r="G85" s="2" t="s">
        <v>76</v>
      </c>
      <c r="H85" s="2" t="s">
        <v>67</v>
      </c>
      <c r="L85" s="2" t="s">
        <v>1523</v>
      </c>
      <c r="M85" s="5">
        <v>45186.821750474541</v>
      </c>
      <c r="N85" s="2">
        <f t="shared" si="6"/>
        <v>1</v>
      </c>
      <c r="O85" s="2" t="str">
        <f t="shared" si="7"/>
        <v>233313845186.8217504745</v>
      </c>
      <c r="P85" s="2">
        <f t="shared" si="8"/>
        <v>1</v>
      </c>
      <c r="Q85" s="2" t="s">
        <v>1807</v>
      </c>
      <c r="R85" s="2" t="s">
        <v>1807</v>
      </c>
      <c r="S85" s="21">
        <v>0</v>
      </c>
      <c r="T85" t="str">
        <f t="shared" si="9"/>
        <v>N</v>
      </c>
      <c r="U85" t="str">
        <f>CONCATENATE(F85,T85)</f>
        <v>2333138N</v>
      </c>
      <c r="V85" s="1">
        <f>COUNTIF($U$5:$U$1756,U85)</f>
        <v>1</v>
      </c>
    </row>
    <row r="86" spans="1:22" ht="15" customHeight="1" x14ac:dyDescent="0.3">
      <c r="A86" s="2">
        <f>COUNTIFS($B$5:B86,B86,$C$5:C86,C86)</f>
        <v>82</v>
      </c>
      <c r="B86" s="2" t="s">
        <v>5</v>
      </c>
      <c r="C86" s="2" t="s">
        <v>1807</v>
      </c>
      <c r="D86" s="2" t="s">
        <v>1522</v>
      </c>
      <c r="E86" s="2" t="s">
        <v>1520</v>
      </c>
      <c r="F86" s="2">
        <v>2333149</v>
      </c>
      <c r="G86" s="2" t="s">
        <v>77</v>
      </c>
      <c r="H86" s="2" t="s">
        <v>67</v>
      </c>
      <c r="L86" s="2" t="s">
        <v>1523</v>
      </c>
      <c r="M86" s="10">
        <v>44927</v>
      </c>
      <c r="N86" s="2">
        <f t="shared" si="6"/>
        <v>1</v>
      </c>
      <c r="O86" s="2" t="str">
        <f t="shared" si="7"/>
        <v>233314944927</v>
      </c>
      <c r="P86" s="2">
        <f t="shared" si="8"/>
        <v>1</v>
      </c>
      <c r="Q86" s="2" t="s">
        <v>6</v>
      </c>
      <c r="R86" s="2" t="s">
        <v>12</v>
      </c>
      <c r="S86" s="21" t="str">
        <f t="shared" ref="S86:S97" si="10">IF(N86=1,"0","C")</f>
        <v>0</v>
      </c>
      <c r="T86" t="str">
        <f t="shared" si="9"/>
        <v>N</v>
      </c>
    </row>
    <row r="87" spans="1:22" ht="15" customHeight="1" x14ac:dyDescent="0.3">
      <c r="A87" s="2">
        <f>COUNTIFS($B$5:B87,B87,$C$5:C87,C87)</f>
        <v>83</v>
      </c>
      <c r="B87" s="2" t="s">
        <v>5</v>
      </c>
      <c r="C87" s="2" t="s">
        <v>1807</v>
      </c>
      <c r="D87" s="2" t="s">
        <v>1522</v>
      </c>
      <c r="E87" s="2" t="s">
        <v>1520</v>
      </c>
      <c r="F87" s="2">
        <v>2333150</v>
      </c>
      <c r="G87" s="2" t="s">
        <v>78</v>
      </c>
      <c r="H87" s="2" t="s">
        <v>67</v>
      </c>
      <c r="L87" s="2" t="s">
        <v>1523</v>
      </c>
      <c r="M87" s="10">
        <v>44927</v>
      </c>
      <c r="N87" s="2">
        <f t="shared" si="6"/>
        <v>1</v>
      </c>
      <c r="O87" s="2" t="str">
        <f t="shared" si="7"/>
        <v>233315044927</v>
      </c>
      <c r="P87" s="2">
        <f t="shared" si="8"/>
        <v>1</v>
      </c>
      <c r="Q87" s="2" t="s">
        <v>6</v>
      </c>
      <c r="R87" s="2" t="s">
        <v>12</v>
      </c>
      <c r="S87" s="21" t="str">
        <f t="shared" si="10"/>
        <v>0</v>
      </c>
      <c r="T87" t="str">
        <f t="shared" si="9"/>
        <v>N</v>
      </c>
    </row>
    <row r="88" spans="1:22" ht="15" customHeight="1" x14ac:dyDescent="0.3">
      <c r="A88" s="2">
        <f>COUNTIFS($B$5:B88,B88,$C$5:C88,C88)</f>
        <v>84</v>
      </c>
      <c r="B88" s="2" t="s">
        <v>5</v>
      </c>
      <c r="C88" s="2" t="s">
        <v>1807</v>
      </c>
      <c r="D88" s="2" t="s">
        <v>1522</v>
      </c>
      <c r="E88" s="2" t="s">
        <v>1520</v>
      </c>
      <c r="F88" s="2">
        <v>2333152</v>
      </c>
      <c r="G88" s="2" t="s">
        <v>79</v>
      </c>
      <c r="H88" s="2" t="s">
        <v>67</v>
      </c>
      <c r="L88" s="2" t="s">
        <v>1523</v>
      </c>
      <c r="M88" s="10">
        <v>44927</v>
      </c>
      <c r="N88" s="2">
        <f t="shared" si="6"/>
        <v>1</v>
      </c>
      <c r="O88" s="2" t="str">
        <f t="shared" si="7"/>
        <v>233315244927</v>
      </c>
      <c r="P88" s="2">
        <f t="shared" si="8"/>
        <v>1</v>
      </c>
      <c r="Q88" s="2" t="s">
        <v>1060</v>
      </c>
      <c r="R88" s="2" t="s">
        <v>11</v>
      </c>
      <c r="S88" s="21" t="str">
        <f t="shared" si="10"/>
        <v>0</v>
      </c>
      <c r="T88" t="str">
        <f t="shared" si="9"/>
        <v>N</v>
      </c>
    </row>
    <row r="89" spans="1:22" ht="15" customHeight="1" x14ac:dyDescent="0.3">
      <c r="A89" s="2">
        <f>COUNTIFS($B$5:B89,B89,$C$5:C89,C89)</f>
        <v>85</v>
      </c>
      <c r="B89" s="2" t="s">
        <v>5</v>
      </c>
      <c r="C89" s="2" t="s">
        <v>1807</v>
      </c>
      <c r="D89" s="2" t="s">
        <v>1522</v>
      </c>
      <c r="E89" s="2" t="s">
        <v>1520</v>
      </c>
      <c r="F89" s="2">
        <v>2333153</v>
      </c>
      <c r="G89" s="2" t="s">
        <v>80</v>
      </c>
      <c r="H89" s="2" t="s">
        <v>67</v>
      </c>
      <c r="L89" s="2" t="s">
        <v>1523</v>
      </c>
      <c r="M89" s="10">
        <v>44927</v>
      </c>
      <c r="N89" s="2">
        <f t="shared" si="6"/>
        <v>1</v>
      </c>
      <c r="O89" s="2" t="str">
        <f t="shared" si="7"/>
        <v>233315344927</v>
      </c>
      <c r="P89" s="2">
        <f t="shared" si="8"/>
        <v>1</v>
      </c>
      <c r="Q89" s="2" t="s">
        <v>1807</v>
      </c>
      <c r="R89" s="2" t="s">
        <v>1807</v>
      </c>
      <c r="S89" s="21" t="str">
        <f t="shared" si="10"/>
        <v>0</v>
      </c>
      <c r="T89" t="str">
        <f t="shared" si="9"/>
        <v>N</v>
      </c>
    </row>
    <row r="90" spans="1:22" ht="15" customHeight="1" x14ac:dyDescent="0.3">
      <c r="A90" s="2">
        <f>COUNTIFS($B$5:B90,B90,$C$5:C90,C90)</f>
        <v>86</v>
      </c>
      <c r="B90" s="2" t="s">
        <v>5</v>
      </c>
      <c r="C90" s="2" t="s">
        <v>1807</v>
      </c>
      <c r="D90" s="2" t="s">
        <v>1522</v>
      </c>
      <c r="E90" s="2" t="s">
        <v>1520</v>
      </c>
      <c r="F90" s="2">
        <v>2333154</v>
      </c>
      <c r="G90" s="2" t="s">
        <v>81</v>
      </c>
      <c r="H90" s="2" t="s">
        <v>67</v>
      </c>
      <c r="L90" s="2" t="s">
        <v>1523</v>
      </c>
      <c r="M90" s="10">
        <v>44927</v>
      </c>
      <c r="N90" s="2">
        <f t="shared" si="6"/>
        <v>1</v>
      </c>
      <c r="O90" s="2" t="str">
        <f t="shared" si="7"/>
        <v>233315444927</v>
      </c>
      <c r="P90" s="2">
        <f t="shared" si="8"/>
        <v>1</v>
      </c>
      <c r="Q90" s="2" t="s">
        <v>1807</v>
      </c>
      <c r="R90" s="2" t="s">
        <v>1807</v>
      </c>
      <c r="S90" s="21" t="str">
        <f t="shared" si="10"/>
        <v>0</v>
      </c>
      <c r="T90" t="str">
        <f t="shared" si="9"/>
        <v>N</v>
      </c>
    </row>
    <row r="91" spans="1:22" ht="15" customHeight="1" x14ac:dyDescent="0.3">
      <c r="A91" s="2">
        <f>COUNTIFS($B$5:B91,B91,$C$5:C91,C91)</f>
        <v>87</v>
      </c>
      <c r="B91" s="2" t="s">
        <v>5</v>
      </c>
      <c r="C91" s="2" t="s">
        <v>1807</v>
      </c>
      <c r="D91" s="2" t="s">
        <v>1522</v>
      </c>
      <c r="E91" s="2" t="s">
        <v>1520</v>
      </c>
      <c r="F91" s="2">
        <v>2333157</v>
      </c>
      <c r="G91" s="2" t="s">
        <v>1225</v>
      </c>
      <c r="H91" s="2" t="s">
        <v>67</v>
      </c>
      <c r="L91" s="2" t="s">
        <v>1523</v>
      </c>
      <c r="M91" s="10">
        <v>44927</v>
      </c>
      <c r="N91" s="2">
        <f t="shared" si="6"/>
        <v>1</v>
      </c>
      <c r="O91" s="2" t="str">
        <f t="shared" si="7"/>
        <v>233315744927</v>
      </c>
      <c r="P91" s="2">
        <f t="shared" si="8"/>
        <v>1</v>
      </c>
      <c r="Q91" s="2" t="s">
        <v>1807</v>
      </c>
      <c r="R91" s="2" t="s">
        <v>1807</v>
      </c>
      <c r="S91" s="21" t="str">
        <f t="shared" si="10"/>
        <v>0</v>
      </c>
      <c r="T91" t="str">
        <f t="shared" si="9"/>
        <v>N</v>
      </c>
    </row>
    <row r="92" spans="1:22" ht="15" customHeight="1" x14ac:dyDescent="0.3">
      <c r="A92" s="2">
        <f>COUNTIFS($B$5:B92,B92,$C$5:C92,C92)</f>
        <v>88</v>
      </c>
      <c r="B92" s="2" t="s">
        <v>5</v>
      </c>
      <c r="C92" s="2" t="s">
        <v>1807</v>
      </c>
      <c r="D92" s="2" t="s">
        <v>1522</v>
      </c>
      <c r="E92" s="2" t="s">
        <v>1520</v>
      </c>
      <c r="F92" s="2">
        <v>2333160</v>
      </c>
      <c r="G92" s="2" t="s">
        <v>1227</v>
      </c>
      <c r="H92" s="2" t="s">
        <v>67</v>
      </c>
      <c r="L92" s="2" t="s">
        <v>1523</v>
      </c>
      <c r="M92" s="10">
        <v>44927</v>
      </c>
      <c r="N92" s="2">
        <f t="shared" si="6"/>
        <v>1</v>
      </c>
      <c r="O92" s="2" t="str">
        <f t="shared" si="7"/>
        <v>233316044927</v>
      </c>
      <c r="P92" s="2">
        <f t="shared" si="8"/>
        <v>1</v>
      </c>
      <c r="Q92" s="2" t="s">
        <v>1807</v>
      </c>
      <c r="R92" s="2" t="s">
        <v>1807</v>
      </c>
      <c r="S92" s="21" t="str">
        <f t="shared" si="10"/>
        <v>0</v>
      </c>
      <c r="T92" t="str">
        <f t="shared" si="9"/>
        <v>N</v>
      </c>
    </row>
    <row r="93" spans="1:22" ht="15" customHeight="1" x14ac:dyDescent="0.3">
      <c r="A93" s="2">
        <f>COUNTIFS($B$5:B93,B93,$C$5:C93,C93)</f>
        <v>89</v>
      </c>
      <c r="B93" s="12" t="s">
        <v>5</v>
      </c>
      <c r="C93" s="2" t="s">
        <v>1807</v>
      </c>
      <c r="D93" s="2" t="s">
        <v>1522</v>
      </c>
      <c r="E93" s="2" t="s">
        <v>1520</v>
      </c>
      <c r="F93" s="11">
        <v>2333161</v>
      </c>
      <c r="G93" s="12" t="s">
        <v>1353</v>
      </c>
      <c r="H93" s="13" t="s">
        <v>67</v>
      </c>
      <c r="L93" s="2" t="s">
        <v>1523</v>
      </c>
      <c r="M93" s="10">
        <v>44927</v>
      </c>
      <c r="N93" s="2">
        <f t="shared" si="6"/>
        <v>1</v>
      </c>
      <c r="O93" s="2" t="str">
        <f t="shared" si="7"/>
        <v>233316144927</v>
      </c>
      <c r="P93" s="2">
        <f t="shared" si="8"/>
        <v>1</v>
      </c>
      <c r="Q93" s="2" t="s">
        <v>1807</v>
      </c>
      <c r="R93" s="2" t="s">
        <v>1807</v>
      </c>
      <c r="S93" s="21" t="str">
        <f t="shared" si="10"/>
        <v>0</v>
      </c>
      <c r="T93" t="str">
        <f t="shared" si="9"/>
        <v>N</v>
      </c>
    </row>
    <row r="94" spans="1:22" ht="15" customHeight="1" x14ac:dyDescent="0.3">
      <c r="A94" s="2">
        <f>COUNTIFS($B$5:B94,B94,$C$5:C94,C94)</f>
        <v>90</v>
      </c>
      <c r="B94" s="12" t="s">
        <v>5</v>
      </c>
      <c r="C94" s="2" t="s">
        <v>1807</v>
      </c>
      <c r="D94" s="2" t="s">
        <v>1522</v>
      </c>
      <c r="E94" s="2" t="s">
        <v>1520</v>
      </c>
      <c r="F94" s="11">
        <v>2334190</v>
      </c>
      <c r="G94" s="12" t="s">
        <v>1352</v>
      </c>
      <c r="H94" s="12" t="s">
        <v>91</v>
      </c>
      <c r="L94" s="2" t="s">
        <v>1523</v>
      </c>
      <c r="M94" s="10">
        <v>44927</v>
      </c>
      <c r="N94" s="2">
        <f t="shared" si="6"/>
        <v>1</v>
      </c>
      <c r="O94" s="2" t="str">
        <f t="shared" si="7"/>
        <v>233419044927</v>
      </c>
      <c r="P94" s="2">
        <f t="shared" si="8"/>
        <v>1</v>
      </c>
      <c r="Q94" s="2" t="s">
        <v>1807</v>
      </c>
      <c r="R94" s="2" t="s">
        <v>1807</v>
      </c>
      <c r="S94" s="21" t="str">
        <f t="shared" si="10"/>
        <v>0</v>
      </c>
      <c r="T94" t="str">
        <f t="shared" si="9"/>
        <v>N</v>
      </c>
    </row>
    <row r="95" spans="1:22" ht="15" customHeight="1" x14ac:dyDescent="0.3">
      <c r="A95" s="2">
        <f>COUNTIFS($B$5:B95,B95,$C$5:C95,C95)</f>
        <v>91</v>
      </c>
      <c r="B95" s="2" t="s">
        <v>5</v>
      </c>
      <c r="C95" s="2" t="s">
        <v>1807</v>
      </c>
      <c r="D95" s="2" t="s">
        <v>1522</v>
      </c>
      <c r="E95" s="2" t="s">
        <v>1520</v>
      </c>
      <c r="F95" s="2">
        <v>2335111</v>
      </c>
      <c r="G95" s="2" t="s">
        <v>82</v>
      </c>
      <c r="H95" s="2" t="s">
        <v>83</v>
      </c>
      <c r="L95" s="2" t="s">
        <v>1523</v>
      </c>
      <c r="M95" s="10">
        <v>44927</v>
      </c>
      <c r="N95" s="2">
        <f t="shared" si="6"/>
        <v>1</v>
      </c>
      <c r="O95" s="2" t="str">
        <f t="shared" si="7"/>
        <v>233511144927</v>
      </c>
      <c r="P95" s="2">
        <f t="shared" si="8"/>
        <v>1</v>
      </c>
      <c r="Q95" s="2" t="s">
        <v>1807</v>
      </c>
      <c r="R95" s="2" t="s">
        <v>1807</v>
      </c>
      <c r="S95" s="21" t="str">
        <f t="shared" si="10"/>
        <v>0</v>
      </c>
      <c r="T95" t="str">
        <f t="shared" si="9"/>
        <v>N</v>
      </c>
    </row>
    <row r="96" spans="1:22" ht="15" customHeight="1" x14ac:dyDescent="0.3">
      <c r="A96" s="2">
        <f>COUNTIFS($B$5:B96,B96,$C$5:C96,C96)</f>
        <v>92</v>
      </c>
      <c r="B96" s="2" t="s">
        <v>5</v>
      </c>
      <c r="C96" s="2" t="s">
        <v>1807</v>
      </c>
      <c r="D96" s="2" t="s">
        <v>1522</v>
      </c>
      <c r="E96" s="2" t="s">
        <v>1520</v>
      </c>
      <c r="F96" s="2">
        <v>2335121</v>
      </c>
      <c r="G96" s="2" t="s">
        <v>1655</v>
      </c>
      <c r="H96" s="2" t="s">
        <v>83</v>
      </c>
      <c r="L96" s="2" t="s">
        <v>1523</v>
      </c>
      <c r="M96" s="5">
        <v>45186.798507858795</v>
      </c>
      <c r="N96" s="2">
        <f t="shared" si="6"/>
        <v>1</v>
      </c>
      <c r="O96" s="2" t="str">
        <f t="shared" si="7"/>
        <v>233512145186.7985078588</v>
      </c>
      <c r="P96" s="2">
        <f t="shared" si="8"/>
        <v>1</v>
      </c>
      <c r="Q96" s="2" t="s">
        <v>12</v>
      </c>
      <c r="R96" s="2" t="s">
        <v>9</v>
      </c>
      <c r="S96" s="21" t="str">
        <f t="shared" si="10"/>
        <v>0</v>
      </c>
      <c r="T96" t="str">
        <f t="shared" si="9"/>
        <v>N</v>
      </c>
    </row>
    <row r="97" spans="1:22" ht="15" customHeight="1" x14ac:dyDescent="0.3">
      <c r="A97" s="2">
        <f>COUNTIFS($B$5:B97,B97,$C$5:C97,C97)</f>
        <v>93</v>
      </c>
      <c r="B97" s="2" t="s">
        <v>5</v>
      </c>
      <c r="C97" s="2" t="s">
        <v>1807</v>
      </c>
      <c r="D97" s="2" t="s">
        <v>1522</v>
      </c>
      <c r="E97" s="2" t="s">
        <v>1520</v>
      </c>
      <c r="F97" s="2">
        <v>2336109</v>
      </c>
      <c r="G97" s="2" t="s">
        <v>87</v>
      </c>
      <c r="H97" s="2" t="s">
        <v>88</v>
      </c>
      <c r="L97" s="2" t="s">
        <v>1523</v>
      </c>
      <c r="M97" s="10">
        <v>44927</v>
      </c>
      <c r="N97" s="2">
        <f t="shared" si="6"/>
        <v>1</v>
      </c>
      <c r="O97" s="2" t="str">
        <f t="shared" si="7"/>
        <v>233610944927</v>
      </c>
      <c r="P97" s="2">
        <f t="shared" si="8"/>
        <v>1</v>
      </c>
      <c r="Q97" s="2" t="s">
        <v>1807</v>
      </c>
      <c r="R97" s="2" t="s">
        <v>1807</v>
      </c>
      <c r="S97" s="21" t="str">
        <f t="shared" si="10"/>
        <v>0</v>
      </c>
      <c r="T97" t="str">
        <f t="shared" si="9"/>
        <v>N</v>
      </c>
    </row>
    <row r="98" spans="1:22" ht="15" customHeight="1" x14ac:dyDescent="0.3">
      <c r="A98" s="2">
        <f>COUNTIFS($B$5:B98,B98,$C$5:C98,C98)</f>
        <v>94</v>
      </c>
      <c r="B98" s="2" t="s">
        <v>5</v>
      </c>
      <c r="C98" s="2" t="s">
        <v>1807</v>
      </c>
      <c r="D98" s="2" t="s">
        <v>1522</v>
      </c>
      <c r="E98" s="2" t="s">
        <v>1520</v>
      </c>
      <c r="F98" s="2">
        <v>2336116</v>
      </c>
      <c r="G98" s="2" t="s">
        <v>1554</v>
      </c>
      <c r="H98" s="2" t="s">
        <v>88</v>
      </c>
      <c r="L98" s="2" t="s">
        <v>1523</v>
      </c>
      <c r="M98" s="5">
        <v>45186.845472060188</v>
      </c>
      <c r="N98" s="2">
        <f t="shared" si="6"/>
        <v>1</v>
      </c>
      <c r="O98" s="2" t="str">
        <f t="shared" si="7"/>
        <v>233611645186.8454720602</v>
      </c>
      <c r="P98" s="2">
        <f t="shared" si="8"/>
        <v>1</v>
      </c>
      <c r="Q98" s="2" t="s">
        <v>1807</v>
      </c>
      <c r="R98" s="2" t="s">
        <v>1807</v>
      </c>
      <c r="S98" s="21">
        <v>0</v>
      </c>
      <c r="T98" t="str">
        <f t="shared" si="9"/>
        <v>N</v>
      </c>
      <c r="U98" t="str">
        <f>CONCATENATE(F98,T98)</f>
        <v>2336116N</v>
      </c>
      <c r="V98" s="1">
        <f>COUNTIF($U$5:$U$1756,U98)</f>
        <v>1</v>
      </c>
    </row>
    <row r="99" spans="1:22" ht="15" customHeight="1" x14ac:dyDescent="0.3">
      <c r="A99" s="2">
        <f>COUNTIFS($B$5:B99,B99,$C$5:C99,C99)</f>
        <v>95</v>
      </c>
      <c r="B99" s="12" t="s">
        <v>5</v>
      </c>
      <c r="C99" s="2" t="s">
        <v>1807</v>
      </c>
      <c r="D99" s="2" t="s">
        <v>1522</v>
      </c>
      <c r="E99" s="2" t="s">
        <v>1520</v>
      </c>
      <c r="F99" s="11">
        <v>2336248</v>
      </c>
      <c r="G99" s="12" t="s">
        <v>1354</v>
      </c>
      <c r="H99" s="2" t="s">
        <v>88</v>
      </c>
      <c r="L99" s="2" t="s">
        <v>1523</v>
      </c>
      <c r="M99" s="10">
        <v>44927</v>
      </c>
      <c r="N99" s="2">
        <f t="shared" si="6"/>
        <v>1</v>
      </c>
      <c r="O99" s="2" t="str">
        <f t="shared" si="7"/>
        <v>233624844927</v>
      </c>
      <c r="P99" s="2">
        <f t="shared" si="8"/>
        <v>1</v>
      </c>
      <c r="Q99" s="2" t="s">
        <v>1807</v>
      </c>
      <c r="R99" s="2" t="s">
        <v>1807</v>
      </c>
      <c r="S99" s="21" t="str">
        <f t="shared" ref="S99:S104" si="11">IF(N99=1,"0","C")</f>
        <v>0</v>
      </c>
      <c r="T99" t="str">
        <f t="shared" si="9"/>
        <v>N</v>
      </c>
    </row>
    <row r="100" spans="1:22" ht="15" customHeight="1" x14ac:dyDescent="0.3">
      <c r="A100" s="2">
        <f>COUNTIFS($B$5:B100,B100,$C$5:C100,C100)</f>
        <v>96</v>
      </c>
      <c r="B100" s="2" t="s">
        <v>5</v>
      </c>
      <c r="C100" s="2" t="s">
        <v>1807</v>
      </c>
      <c r="D100" s="2" t="s">
        <v>1522</v>
      </c>
      <c r="E100" s="2" t="s">
        <v>1520</v>
      </c>
      <c r="F100" s="2">
        <v>2336261</v>
      </c>
      <c r="G100" s="2" t="s">
        <v>1666</v>
      </c>
      <c r="H100" s="2" t="s">
        <v>88</v>
      </c>
      <c r="L100" s="2" t="s">
        <v>1523</v>
      </c>
      <c r="M100" s="5">
        <v>45193.396691747686</v>
      </c>
      <c r="N100" s="2">
        <f t="shared" si="6"/>
        <v>1</v>
      </c>
      <c r="O100" s="2" t="str">
        <f t="shared" si="7"/>
        <v>233626145193.3966917477</v>
      </c>
      <c r="P100" s="2">
        <f t="shared" si="8"/>
        <v>1</v>
      </c>
      <c r="Q100" s="2" t="s">
        <v>1660</v>
      </c>
      <c r="R100" s="2" t="s">
        <v>17</v>
      </c>
      <c r="S100" s="21" t="str">
        <f t="shared" si="11"/>
        <v>0</v>
      </c>
      <c r="T100" t="str">
        <f t="shared" si="9"/>
        <v>N</v>
      </c>
    </row>
    <row r="101" spans="1:22" ht="15" customHeight="1" x14ac:dyDescent="0.3">
      <c r="A101" s="2">
        <f>COUNTIFS($B$5:B101,B101,$C$5:C101,C101)</f>
        <v>97</v>
      </c>
      <c r="B101" s="2" t="s">
        <v>5</v>
      </c>
      <c r="C101" s="2" t="s">
        <v>1807</v>
      </c>
      <c r="D101" s="2" t="s">
        <v>1522</v>
      </c>
      <c r="E101" s="2" t="s">
        <v>1520</v>
      </c>
      <c r="F101" s="2">
        <v>2336268</v>
      </c>
      <c r="G101" s="2" t="s">
        <v>1228</v>
      </c>
      <c r="H101" s="2" t="s">
        <v>88</v>
      </c>
      <c r="L101" s="2" t="s">
        <v>1523</v>
      </c>
      <c r="M101" s="10">
        <v>44927</v>
      </c>
      <c r="N101" s="2">
        <f t="shared" si="6"/>
        <v>1</v>
      </c>
      <c r="O101" s="2" t="str">
        <f t="shared" si="7"/>
        <v>233626844927</v>
      </c>
      <c r="P101" s="2">
        <f t="shared" si="8"/>
        <v>1</v>
      </c>
      <c r="Q101" s="2" t="s">
        <v>1807</v>
      </c>
      <c r="R101" s="2" t="s">
        <v>1807</v>
      </c>
      <c r="S101" s="21" t="str">
        <f t="shared" si="11"/>
        <v>0</v>
      </c>
      <c r="T101" t="str">
        <f t="shared" si="9"/>
        <v>N</v>
      </c>
    </row>
    <row r="102" spans="1:22" ht="15" customHeight="1" x14ac:dyDescent="0.3">
      <c r="A102" s="2">
        <f>COUNTIFS($B$5:B102,B102,$C$5:C102,C102)</f>
        <v>98</v>
      </c>
      <c r="B102" s="2" t="s">
        <v>5</v>
      </c>
      <c r="C102" s="2" t="s">
        <v>1807</v>
      </c>
      <c r="D102" s="2" t="s">
        <v>1522</v>
      </c>
      <c r="E102" s="2" t="s">
        <v>1520</v>
      </c>
      <c r="F102" s="2">
        <v>2339127</v>
      </c>
      <c r="G102" s="2" t="s">
        <v>84</v>
      </c>
      <c r="H102" s="2" t="s">
        <v>85</v>
      </c>
      <c r="L102" s="2" t="s">
        <v>1523</v>
      </c>
      <c r="M102" s="10">
        <v>44927</v>
      </c>
      <c r="N102" s="2">
        <f t="shared" si="6"/>
        <v>1</v>
      </c>
      <c r="O102" s="2" t="str">
        <f t="shared" si="7"/>
        <v>233912744927</v>
      </c>
      <c r="P102" s="2">
        <f t="shared" si="8"/>
        <v>1</v>
      </c>
      <c r="Q102" s="2" t="s">
        <v>1807</v>
      </c>
      <c r="R102" s="2" t="s">
        <v>1807</v>
      </c>
      <c r="S102" s="21" t="str">
        <f t="shared" si="11"/>
        <v>0</v>
      </c>
      <c r="T102" t="str">
        <f t="shared" si="9"/>
        <v>N</v>
      </c>
    </row>
    <row r="103" spans="1:22" ht="15" customHeight="1" x14ac:dyDescent="0.3">
      <c r="A103" s="2">
        <f>COUNTIFS($B$5:B103,B103,$C$5:C103,C103)</f>
        <v>99</v>
      </c>
      <c r="B103" s="2" t="s">
        <v>5</v>
      </c>
      <c r="C103" s="2" t="s">
        <v>1807</v>
      </c>
      <c r="D103" s="2" t="s">
        <v>1522</v>
      </c>
      <c r="E103" s="2" t="s">
        <v>1520</v>
      </c>
      <c r="F103" s="2">
        <v>2339137</v>
      </c>
      <c r="G103" s="2" t="s">
        <v>86</v>
      </c>
      <c r="H103" s="2" t="s">
        <v>85</v>
      </c>
      <c r="L103" s="2" t="s">
        <v>1523</v>
      </c>
      <c r="M103" s="10">
        <v>44927</v>
      </c>
      <c r="N103" s="2">
        <f t="shared" si="6"/>
        <v>1</v>
      </c>
      <c r="O103" s="2" t="str">
        <f t="shared" si="7"/>
        <v>233913744927</v>
      </c>
      <c r="P103" s="2">
        <f t="shared" si="8"/>
        <v>1</v>
      </c>
      <c r="Q103" s="2" t="s">
        <v>1807</v>
      </c>
      <c r="R103" s="2" t="s">
        <v>1807</v>
      </c>
      <c r="S103" s="21" t="str">
        <f t="shared" si="11"/>
        <v>0</v>
      </c>
      <c r="T103" t="str">
        <f t="shared" si="9"/>
        <v>N</v>
      </c>
    </row>
    <row r="104" spans="1:22" ht="15" customHeight="1" x14ac:dyDescent="0.3">
      <c r="A104" s="2">
        <f>COUNTIFS($B$5:B104,B104,$C$5:C104,C104)</f>
        <v>1</v>
      </c>
      <c r="B104" s="2" t="s">
        <v>7</v>
      </c>
      <c r="C104" s="2" t="s">
        <v>1807</v>
      </c>
      <c r="D104" s="2" t="s">
        <v>1525</v>
      </c>
      <c r="E104" s="2" t="s">
        <v>1524</v>
      </c>
      <c r="F104" s="2">
        <v>2312110</v>
      </c>
      <c r="G104" s="2" t="s">
        <v>35</v>
      </c>
      <c r="H104" s="2" t="s">
        <v>90</v>
      </c>
      <c r="L104" s="2" t="s">
        <v>1523</v>
      </c>
      <c r="M104" s="10">
        <v>44927</v>
      </c>
      <c r="N104" s="2">
        <f t="shared" si="6"/>
        <v>1</v>
      </c>
      <c r="O104" s="2" t="str">
        <f t="shared" si="7"/>
        <v>231211044927</v>
      </c>
      <c r="P104" s="2">
        <f t="shared" si="8"/>
        <v>1</v>
      </c>
      <c r="Q104" s="2" t="s">
        <v>53</v>
      </c>
      <c r="R104" s="2" t="s">
        <v>49</v>
      </c>
      <c r="S104" s="21" t="str">
        <f t="shared" si="11"/>
        <v>0</v>
      </c>
      <c r="T104" t="str">
        <f t="shared" si="9"/>
        <v>N</v>
      </c>
    </row>
    <row r="105" spans="1:22" ht="15" customHeight="1" x14ac:dyDescent="0.3">
      <c r="A105" s="2">
        <f>COUNTIFS($B$5:B105,B105,$C$5:C105,C105)</f>
        <v>2</v>
      </c>
      <c r="B105" s="2" t="s">
        <v>7</v>
      </c>
      <c r="C105" s="2" t="s">
        <v>1807</v>
      </c>
      <c r="D105" s="2" t="s">
        <v>1525</v>
      </c>
      <c r="E105" s="2" t="s">
        <v>1524</v>
      </c>
      <c r="F105" s="2">
        <v>2322171</v>
      </c>
      <c r="G105" s="2" t="s">
        <v>1015</v>
      </c>
      <c r="H105" s="2" t="s">
        <v>1000</v>
      </c>
      <c r="L105" s="2" t="s">
        <v>1523</v>
      </c>
      <c r="M105" s="5">
        <v>45188.819065891206</v>
      </c>
      <c r="N105" s="2">
        <f t="shared" si="6"/>
        <v>1</v>
      </c>
      <c r="O105" s="2" t="str">
        <f t="shared" si="7"/>
        <v>232217145188.8190658912</v>
      </c>
      <c r="P105" s="2">
        <f t="shared" si="8"/>
        <v>1</v>
      </c>
      <c r="Q105" s="2" t="s">
        <v>1807</v>
      </c>
      <c r="R105" s="2" t="s">
        <v>1807</v>
      </c>
      <c r="S105" s="21">
        <v>0</v>
      </c>
      <c r="T105" t="str">
        <f t="shared" si="9"/>
        <v>N</v>
      </c>
    </row>
    <row r="106" spans="1:22" ht="15" customHeight="1" x14ac:dyDescent="0.3">
      <c r="A106" s="2">
        <f>COUNTIFS($B$5:B106,B106,$C$5:C106,C106)</f>
        <v>3</v>
      </c>
      <c r="B106" s="2" t="s">
        <v>7</v>
      </c>
      <c r="C106" s="2" t="s">
        <v>1807</v>
      </c>
      <c r="D106" s="2" t="s">
        <v>1525</v>
      </c>
      <c r="E106" s="2" t="s">
        <v>1524</v>
      </c>
      <c r="F106" s="2">
        <v>2322251</v>
      </c>
      <c r="G106" s="2" t="s">
        <v>1229</v>
      </c>
      <c r="H106" s="2" t="s">
        <v>1000</v>
      </c>
      <c r="L106" s="2" t="s">
        <v>1523</v>
      </c>
      <c r="M106" s="10">
        <v>44927</v>
      </c>
      <c r="N106" s="2">
        <f t="shared" si="6"/>
        <v>1</v>
      </c>
      <c r="O106" s="2" t="str">
        <f t="shared" si="7"/>
        <v>232225144927</v>
      </c>
      <c r="P106" s="2">
        <f t="shared" si="8"/>
        <v>1</v>
      </c>
      <c r="Q106" s="2" t="s">
        <v>19</v>
      </c>
      <c r="R106" s="2" t="s">
        <v>5</v>
      </c>
      <c r="S106" s="21" t="str">
        <f>IF(N106=1,"0","C")</f>
        <v>0</v>
      </c>
      <c r="T106" t="str">
        <f t="shared" si="9"/>
        <v>N</v>
      </c>
    </row>
    <row r="107" spans="1:22" ht="15" customHeight="1" x14ac:dyDescent="0.3">
      <c r="A107" s="2">
        <f>COUNTIFS($B$5:B107,B107,$C$5:C107,C107)</f>
        <v>4</v>
      </c>
      <c r="B107" s="2" t="s">
        <v>7</v>
      </c>
      <c r="C107" s="2" t="s">
        <v>1807</v>
      </c>
      <c r="D107" s="2" t="s">
        <v>1525</v>
      </c>
      <c r="E107" s="2" t="s">
        <v>1524</v>
      </c>
      <c r="F107" s="2">
        <v>2323255</v>
      </c>
      <c r="G107" s="2" t="s">
        <v>1614</v>
      </c>
      <c r="H107" s="2" t="s">
        <v>1815</v>
      </c>
      <c r="L107" s="2" t="s">
        <v>1523</v>
      </c>
      <c r="M107" s="5">
        <v>45186.819331122686</v>
      </c>
      <c r="N107" s="2">
        <f t="shared" si="6"/>
        <v>1</v>
      </c>
      <c r="O107" s="2" t="str">
        <f t="shared" si="7"/>
        <v>232325545186.8193311227</v>
      </c>
      <c r="P107" s="2">
        <f t="shared" si="8"/>
        <v>1</v>
      </c>
      <c r="Q107" s="2" t="s">
        <v>1807</v>
      </c>
      <c r="R107" s="2" t="s">
        <v>1807</v>
      </c>
      <c r="S107" s="21">
        <v>0</v>
      </c>
      <c r="T107" t="str">
        <f t="shared" si="9"/>
        <v>N</v>
      </c>
      <c r="U107" t="str">
        <f>CONCATENATE(F107,T107)</f>
        <v>2323255N</v>
      </c>
      <c r="V107" s="1">
        <f>COUNTIF($U$5:$U$1756,U107)</f>
        <v>1</v>
      </c>
    </row>
    <row r="108" spans="1:22" ht="15" customHeight="1" x14ac:dyDescent="0.3">
      <c r="A108" s="2">
        <f>COUNTIFS($B$5:B108,B108,$C$5:C108,C108)</f>
        <v>5</v>
      </c>
      <c r="B108" s="2" t="s">
        <v>7</v>
      </c>
      <c r="C108" s="2" t="s">
        <v>1807</v>
      </c>
      <c r="D108" s="2" t="s">
        <v>1525</v>
      </c>
      <c r="E108" s="2" t="s">
        <v>1524</v>
      </c>
      <c r="F108" s="2">
        <v>2330155</v>
      </c>
      <c r="G108" s="2" t="s">
        <v>98</v>
      </c>
      <c r="H108" s="2" t="s">
        <v>62</v>
      </c>
      <c r="L108" s="2" t="s">
        <v>1523</v>
      </c>
      <c r="M108" s="10">
        <v>44927</v>
      </c>
      <c r="N108" s="2">
        <f t="shared" si="6"/>
        <v>1</v>
      </c>
      <c r="O108" s="2" t="str">
        <f t="shared" si="7"/>
        <v>233015544927</v>
      </c>
      <c r="P108" s="2">
        <f t="shared" si="8"/>
        <v>1</v>
      </c>
      <c r="Q108" s="2" t="s">
        <v>12</v>
      </c>
      <c r="R108" s="2" t="s">
        <v>53</v>
      </c>
      <c r="S108" s="21" t="str">
        <f>IF(N108=1,"0","C")</f>
        <v>0</v>
      </c>
      <c r="T108" t="str">
        <f t="shared" si="9"/>
        <v>N</v>
      </c>
    </row>
    <row r="109" spans="1:22" ht="15" customHeight="1" x14ac:dyDescent="0.3">
      <c r="A109" s="2">
        <f>COUNTIFS($B$5:B109,B109,$C$5:C109,C109)</f>
        <v>6</v>
      </c>
      <c r="B109" s="2" t="s">
        <v>7</v>
      </c>
      <c r="C109" s="2" t="s">
        <v>1807</v>
      </c>
      <c r="D109" s="2" t="s">
        <v>1525</v>
      </c>
      <c r="E109" s="2" t="s">
        <v>1524</v>
      </c>
      <c r="F109" s="2">
        <v>2330234</v>
      </c>
      <c r="G109" s="2" t="s">
        <v>1230</v>
      </c>
      <c r="H109" s="2" t="s">
        <v>62</v>
      </c>
      <c r="L109" s="2" t="s">
        <v>1523</v>
      </c>
      <c r="M109" s="10">
        <v>44927</v>
      </c>
      <c r="N109" s="2">
        <f t="shared" si="6"/>
        <v>1</v>
      </c>
      <c r="O109" s="2" t="str">
        <f t="shared" si="7"/>
        <v>233023444927</v>
      </c>
      <c r="P109" s="2">
        <f t="shared" si="8"/>
        <v>1</v>
      </c>
      <c r="Q109" s="2" t="s">
        <v>5</v>
      </c>
      <c r="R109" s="2" t="s">
        <v>17</v>
      </c>
      <c r="S109" s="21">
        <v>0</v>
      </c>
      <c r="T109" t="str">
        <f t="shared" si="9"/>
        <v>N</v>
      </c>
    </row>
    <row r="110" spans="1:22" ht="15" customHeight="1" x14ac:dyDescent="0.3">
      <c r="A110" s="2">
        <f>COUNTIFS($B$5:B110,B110,$C$5:C110,C110)</f>
        <v>7</v>
      </c>
      <c r="B110" s="2" t="s">
        <v>7</v>
      </c>
      <c r="C110" s="2" t="s">
        <v>1807</v>
      </c>
      <c r="D110" s="2" t="s">
        <v>1525</v>
      </c>
      <c r="E110" s="2" t="s">
        <v>1524</v>
      </c>
      <c r="F110" s="2">
        <v>2331122</v>
      </c>
      <c r="G110" s="2" t="s">
        <v>746</v>
      </c>
      <c r="H110" s="2" t="s">
        <v>56</v>
      </c>
      <c r="L110" s="2" t="s">
        <v>1523</v>
      </c>
      <c r="M110" s="5">
        <v>45188.726718784717</v>
      </c>
      <c r="N110" s="2">
        <f t="shared" si="6"/>
        <v>1</v>
      </c>
      <c r="O110" s="2" t="str">
        <f t="shared" si="7"/>
        <v>233112245188.7267187847</v>
      </c>
      <c r="P110" s="2">
        <f t="shared" si="8"/>
        <v>1</v>
      </c>
      <c r="Q110" s="2" t="s">
        <v>1807</v>
      </c>
      <c r="R110" s="2" t="s">
        <v>1807</v>
      </c>
      <c r="S110" s="21">
        <v>0</v>
      </c>
      <c r="T110" t="str">
        <f t="shared" si="9"/>
        <v>N</v>
      </c>
    </row>
    <row r="111" spans="1:22" ht="15" customHeight="1" x14ac:dyDescent="0.3">
      <c r="A111" s="2">
        <f>COUNTIFS($B$5:B111,B111,$C$5:C111,C111)</f>
        <v>8</v>
      </c>
      <c r="B111" s="2" t="s">
        <v>7</v>
      </c>
      <c r="C111" s="2" t="s">
        <v>1807</v>
      </c>
      <c r="D111" s="2" t="s">
        <v>1525</v>
      </c>
      <c r="E111" s="2" t="s">
        <v>1524</v>
      </c>
      <c r="F111" s="2">
        <v>2331175</v>
      </c>
      <c r="G111" s="2" t="s">
        <v>96</v>
      </c>
      <c r="H111" s="2" t="s">
        <v>56</v>
      </c>
      <c r="L111" s="2" t="s">
        <v>1523</v>
      </c>
      <c r="M111" s="10">
        <v>44927</v>
      </c>
      <c r="N111" s="2">
        <f t="shared" si="6"/>
        <v>1</v>
      </c>
      <c r="O111" s="2" t="str">
        <f t="shared" si="7"/>
        <v>233117544927</v>
      </c>
      <c r="P111" s="2">
        <f t="shared" si="8"/>
        <v>1</v>
      </c>
      <c r="Q111" s="2" t="s">
        <v>19</v>
      </c>
      <c r="R111" s="2" t="s">
        <v>17</v>
      </c>
      <c r="S111" s="21" t="str">
        <f>IF(N111=1,"0","C")</f>
        <v>0</v>
      </c>
      <c r="T111" t="str">
        <f t="shared" si="9"/>
        <v>N</v>
      </c>
    </row>
    <row r="112" spans="1:22" ht="15" customHeight="1" x14ac:dyDescent="0.3">
      <c r="A112" s="2">
        <f>COUNTIFS($B$5:B112,B112,$C$5:C112,C112)</f>
        <v>9</v>
      </c>
      <c r="B112" s="2" t="s">
        <v>7</v>
      </c>
      <c r="C112" s="2" t="s">
        <v>1807</v>
      </c>
      <c r="D112" s="2" t="s">
        <v>1525</v>
      </c>
      <c r="E112" s="2" t="s">
        <v>1524</v>
      </c>
      <c r="F112" s="2">
        <v>2331187</v>
      </c>
      <c r="G112" s="2" t="s">
        <v>762</v>
      </c>
      <c r="H112" s="2" t="s">
        <v>56</v>
      </c>
      <c r="L112" s="2" t="s">
        <v>1523</v>
      </c>
      <c r="M112" s="5">
        <v>45187.940341030087</v>
      </c>
      <c r="N112" s="2">
        <f t="shared" si="6"/>
        <v>1</v>
      </c>
      <c r="O112" s="2" t="str">
        <f t="shared" si="7"/>
        <v>233118745187.9403410301</v>
      </c>
      <c r="P112" s="2">
        <f t="shared" si="8"/>
        <v>1</v>
      </c>
      <c r="Q112" s="2" t="s">
        <v>1807</v>
      </c>
      <c r="R112" s="2" t="s">
        <v>1807</v>
      </c>
      <c r="S112" s="21">
        <v>0</v>
      </c>
      <c r="T112" t="str">
        <f t="shared" si="9"/>
        <v>N</v>
      </c>
      <c r="U112" t="str">
        <f>CONCATENATE(F112,T112)</f>
        <v>2331187N</v>
      </c>
      <c r="V112" s="1">
        <f>COUNTIF($U$5:$U$1756,U112)</f>
        <v>1</v>
      </c>
    </row>
    <row r="113" spans="1:22" ht="15" customHeight="1" x14ac:dyDescent="0.3">
      <c r="A113" s="2">
        <f>COUNTIFS($B$5:B113,B113,$C$5:C113,C113)</f>
        <v>10</v>
      </c>
      <c r="B113" s="2" t="s">
        <v>7</v>
      </c>
      <c r="C113" s="2" t="s">
        <v>1807</v>
      </c>
      <c r="D113" s="2" t="s">
        <v>1525</v>
      </c>
      <c r="E113" s="2" t="s">
        <v>1524</v>
      </c>
      <c r="F113" s="11">
        <v>2331282</v>
      </c>
      <c r="G113" s="12" t="s">
        <v>1356</v>
      </c>
      <c r="H113" s="13" t="s">
        <v>56</v>
      </c>
      <c r="L113" s="2" t="s">
        <v>1523</v>
      </c>
      <c r="M113" s="10">
        <v>44927</v>
      </c>
      <c r="N113" s="2">
        <f t="shared" si="6"/>
        <v>1</v>
      </c>
      <c r="O113" s="2" t="str">
        <f t="shared" si="7"/>
        <v>233128244927</v>
      </c>
      <c r="P113" s="2">
        <f t="shared" si="8"/>
        <v>1</v>
      </c>
      <c r="Q113" s="2" t="s">
        <v>12</v>
      </c>
      <c r="R113" s="2" t="s">
        <v>92</v>
      </c>
      <c r="S113" s="21" t="str">
        <f>IF(N113=1,"0","C")</f>
        <v>0</v>
      </c>
      <c r="T113" t="str">
        <f t="shared" si="9"/>
        <v>N</v>
      </c>
    </row>
    <row r="114" spans="1:22" ht="15" customHeight="1" x14ac:dyDescent="0.3">
      <c r="A114" s="2">
        <f>COUNTIFS($B$5:B114,B114,$C$5:C114,C114)</f>
        <v>11</v>
      </c>
      <c r="B114" s="2" t="s">
        <v>7</v>
      </c>
      <c r="C114" s="2" t="s">
        <v>1807</v>
      </c>
      <c r="D114" s="2" t="s">
        <v>1525</v>
      </c>
      <c r="E114" s="2" t="s">
        <v>1524</v>
      </c>
      <c r="F114" s="11">
        <v>2332197</v>
      </c>
      <c r="G114" s="12" t="s">
        <v>1486</v>
      </c>
      <c r="H114" s="13" t="s">
        <v>58</v>
      </c>
      <c r="L114" s="2" t="s">
        <v>1523</v>
      </c>
      <c r="M114" s="10">
        <v>44927</v>
      </c>
      <c r="N114" s="2">
        <f t="shared" si="6"/>
        <v>1</v>
      </c>
      <c r="O114" s="2" t="str">
        <f t="shared" si="7"/>
        <v>233219744927</v>
      </c>
      <c r="P114" s="2">
        <f t="shared" si="8"/>
        <v>1</v>
      </c>
      <c r="Q114" s="2" t="s">
        <v>6</v>
      </c>
      <c r="R114" s="2" t="s">
        <v>7</v>
      </c>
      <c r="S114" s="21" t="str">
        <f>IF(N114=1,"0","C")</f>
        <v>0</v>
      </c>
      <c r="T114" t="str">
        <f t="shared" si="9"/>
        <v>N</v>
      </c>
    </row>
    <row r="115" spans="1:22" ht="15" customHeight="1" x14ac:dyDescent="0.3">
      <c r="A115" s="2">
        <f>COUNTIFS($B$5:B115,B115,$C$5:C115,C115)</f>
        <v>12</v>
      </c>
      <c r="B115" s="2" t="s">
        <v>7</v>
      </c>
      <c r="C115" s="2" t="s">
        <v>1807</v>
      </c>
      <c r="D115" s="2" t="s">
        <v>1525</v>
      </c>
      <c r="E115" s="2" t="s">
        <v>1524</v>
      </c>
      <c r="F115" s="11">
        <v>2334193</v>
      </c>
      <c r="G115" s="12" t="s">
        <v>1355</v>
      </c>
      <c r="H115" s="12" t="s">
        <v>91</v>
      </c>
      <c r="L115" s="2" t="s">
        <v>1523</v>
      </c>
      <c r="M115" s="10">
        <v>44927</v>
      </c>
      <c r="N115" s="2">
        <f t="shared" si="6"/>
        <v>1</v>
      </c>
      <c r="O115" s="2" t="str">
        <f t="shared" si="7"/>
        <v>233419344927</v>
      </c>
      <c r="P115" s="2">
        <f t="shared" si="8"/>
        <v>1</v>
      </c>
      <c r="Q115" s="2" t="s">
        <v>1807</v>
      </c>
      <c r="R115" s="2" t="s">
        <v>1807</v>
      </c>
      <c r="S115" s="21" t="str">
        <f>IF(N115=1,"0","C")</f>
        <v>0</v>
      </c>
      <c r="T115" t="str">
        <f t="shared" si="9"/>
        <v>N</v>
      </c>
    </row>
    <row r="116" spans="1:22" ht="15" customHeight="1" x14ac:dyDescent="0.3">
      <c r="A116" s="2">
        <f>COUNTIFS($B$5:B116,B116,$C$5:C116,C116)</f>
        <v>13</v>
      </c>
      <c r="B116" s="2" t="s">
        <v>7</v>
      </c>
      <c r="C116" s="2" t="s">
        <v>1807</v>
      </c>
      <c r="D116" s="2" t="s">
        <v>1525</v>
      </c>
      <c r="E116" s="2" t="s">
        <v>1524</v>
      </c>
      <c r="F116" s="2">
        <v>2336143</v>
      </c>
      <c r="G116" s="2" t="s">
        <v>101</v>
      </c>
      <c r="H116" s="2" t="s">
        <v>88</v>
      </c>
      <c r="L116" s="2" t="s">
        <v>1523</v>
      </c>
      <c r="M116" s="10">
        <v>44927</v>
      </c>
      <c r="N116" s="2">
        <f t="shared" si="6"/>
        <v>1</v>
      </c>
      <c r="O116" s="2" t="str">
        <f t="shared" si="7"/>
        <v>233614344927</v>
      </c>
      <c r="P116" s="2">
        <f t="shared" si="8"/>
        <v>1</v>
      </c>
      <c r="Q116" s="2" t="s">
        <v>1807</v>
      </c>
      <c r="R116" s="2" t="s">
        <v>1807</v>
      </c>
      <c r="S116" s="21" t="str">
        <f>IF(T116="N","0","1")</f>
        <v>0</v>
      </c>
      <c r="T116" t="str">
        <f t="shared" si="9"/>
        <v>N</v>
      </c>
      <c r="U116" t="str">
        <f>CONCATENATE(F116,T116)</f>
        <v>2336143N</v>
      </c>
      <c r="V116" s="1">
        <f>COUNTIF($U$5:$U$1756,U116)</f>
        <v>1</v>
      </c>
    </row>
    <row r="117" spans="1:22" ht="15" customHeight="1" x14ac:dyDescent="0.3">
      <c r="A117" s="2">
        <f>COUNTIFS($B$5:B117,B117,$C$5:C117,C117)</f>
        <v>14</v>
      </c>
      <c r="B117" s="2" t="s">
        <v>7</v>
      </c>
      <c r="C117" s="2" t="s">
        <v>1807</v>
      </c>
      <c r="D117" s="2" t="s">
        <v>1525</v>
      </c>
      <c r="E117" s="2" t="s">
        <v>1524</v>
      </c>
      <c r="F117" s="2">
        <v>2336145</v>
      </c>
      <c r="G117" s="2" t="s">
        <v>926</v>
      </c>
      <c r="H117" s="2" t="s">
        <v>88</v>
      </c>
      <c r="L117" s="2" t="s">
        <v>1523</v>
      </c>
      <c r="M117" s="10">
        <v>44927</v>
      </c>
      <c r="N117" s="2">
        <f t="shared" si="6"/>
        <v>1</v>
      </c>
      <c r="O117" s="2" t="str">
        <f t="shared" si="7"/>
        <v>233614544927</v>
      </c>
      <c r="P117" s="2">
        <f t="shared" si="8"/>
        <v>1</v>
      </c>
      <c r="Q117" s="2" t="s">
        <v>1807</v>
      </c>
      <c r="R117" s="2" t="s">
        <v>1807</v>
      </c>
      <c r="S117" s="21" t="str">
        <f t="shared" ref="S117:S129" si="12">IF(N117=1,"0","C")</f>
        <v>0</v>
      </c>
      <c r="T117" t="str">
        <f t="shared" si="9"/>
        <v>N</v>
      </c>
    </row>
    <row r="118" spans="1:22" ht="15" customHeight="1" x14ac:dyDescent="0.3">
      <c r="A118" s="2">
        <f>COUNTIFS($B$5:B118,B118,$C$5:C118,C118)</f>
        <v>15</v>
      </c>
      <c r="B118" s="2" t="s">
        <v>7</v>
      </c>
      <c r="C118" s="2" t="s">
        <v>1807</v>
      </c>
      <c r="D118" s="2" t="s">
        <v>1525</v>
      </c>
      <c r="E118" s="2" t="s">
        <v>1524</v>
      </c>
      <c r="F118" s="2">
        <v>2338153</v>
      </c>
      <c r="G118" s="2" t="s">
        <v>1667</v>
      </c>
      <c r="H118" s="2" t="s">
        <v>1812</v>
      </c>
      <c r="L118" s="2" t="s">
        <v>1523</v>
      </c>
      <c r="M118" s="5">
        <v>45188.715798379628</v>
      </c>
      <c r="N118" s="2">
        <f t="shared" si="6"/>
        <v>1</v>
      </c>
      <c r="O118" s="2" t="str">
        <f t="shared" si="7"/>
        <v>233815345188.7157983796</v>
      </c>
      <c r="P118" s="2">
        <f t="shared" si="8"/>
        <v>1</v>
      </c>
      <c r="Q118" s="2" t="s">
        <v>53</v>
      </c>
      <c r="R118" s="2" t="s">
        <v>12</v>
      </c>
      <c r="S118" s="21" t="str">
        <f t="shared" si="12"/>
        <v>0</v>
      </c>
      <c r="T118" t="str">
        <f t="shared" si="9"/>
        <v>N</v>
      </c>
    </row>
    <row r="119" spans="1:22" ht="15" customHeight="1" x14ac:dyDescent="0.3">
      <c r="A119" s="2">
        <f>COUNTIFS($B$5:B119,B119,$C$5:C119,C119)</f>
        <v>16</v>
      </c>
      <c r="B119" s="2" t="s">
        <v>7</v>
      </c>
      <c r="C119" s="2" t="s">
        <v>1807</v>
      </c>
      <c r="D119" s="2" t="s">
        <v>1525</v>
      </c>
      <c r="E119" s="2" t="s">
        <v>1524</v>
      </c>
      <c r="F119" s="2">
        <v>2339121</v>
      </c>
      <c r="G119" s="2" t="s">
        <v>100</v>
      </c>
      <c r="H119" s="2" t="s">
        <v>85</v>
      </c>
      <c r="L119" s="2" t="s">
        <v>1523</v>
      </c>
      <c r="M119" s="10">
        <v>44927</v>
      </c>
      <c r="N119" s="2">
        <f t="shared" si="6"/>
        <v>1</v>
      </c>
      <c r="O119" s="2" t="str">
        <f t="shared" si="7"/>
        <v>233912144927</v>
      </c>
      <c r="P119" s="2">
        <f t="shared" si="8"/>
        <v>1</v>
      </c>
      <c r="Q119" s="2" t="s">
        <v>1807</v>
      </c>
      <c r="R119" s="2" t="s">
        <v>1807</v>
      </c>
      <c r="S119" s="21" t="str">
        <f t="shared" si="12"/>
        <v>0</v>
      </c>
      <c r="T119" t="str">
        <f t="shared" si="9"/>
        <v>N</v>
      </c>
    </row>
    <row r="120" spans="1:22" ht="15" customHeight="1" x14ac:dyDescent="0.3">
      <c r="A120" s="2">
        <f>COUNTIFS($B$5:B120,B120,$C$5:C120,C120)</f>
        <v>1</v>
      </c>
      <c r="B120" s="2" t="s">
        <v>44</v>
      </c>
      <c r="C120" s="2" t="s">
        <v>1807</v>
      </c>
      <c r="D120" s="2">
        <v>5</v>
      </c>
      <c r="E120" s="2" t="s">
        <v>1526</v>
      </c>
      <c r="F120" s="2">
        <v>2311104</v>
      </c>
      <c r="G120" s="2" t="s">
        <v>105</v>
      </c>
      <c r="H120" s="2" t="s">
        <v>26</v>
      </c>
      <c r="L120" s="2" t="s">
        <v>1523</v>
      </c>
      <c r="M120" s="10">
        <v>44927</v>
      </c>
      <c r="N120" s="2">
        <f t="shared" si="6"/>
        <v>1</v>
      </c>
      <c r="O120" s="2" t="str">
        <f t="shared" si="7"/>
        <v>231110444927</v>
      </c>
      <c r="P120" s="2">
        <f t="shared" si="8"/>
        <v>1</v>
      </c>
      <c r="Q120" s="2" t="s">
        <v>17</v>
      </c>
      <c r="R120" s="2" t="s">
        <v>5</v>
      </c>
      <c r="S120" s="21" t="str">
        <f t="shared" si="12"/>
        <v>0</v>
      </c>
      <c r="T120" t="str">
        <f t="shared" si="9"/>
        <v>N</v>
      </c>
    </row>
    <row r="121" spans="1:22" ht="15" customHeight="1" x14ac:dyDescent="0.3">
      <c r="A121" s="2">
        <f>COUNTIFS($B$5:B121,B121,$C$5:C121,C121)</f>
        <v>2</v>
      </c>
      <c r="B121" s="2" t="s">
        <v>44</v>
      </c>
      <c r="C121" s="2" t="s">
        <v>1807</v>
      </c>
      <c r="D121" s="2">
        <v>5</v>
      </c>
      <c r="E121" s="2" t="s">
        <v>1526</v>
      </c>
      <c r="F121" s="2">
        <v>2311105</v>
      </c>
      <c r="G121" s="2" t="s">
        <v>106</v>
      </c>
      <c r="H121" s="2" t="s">
        <v>26</v>
      </c>
      <c r="L121" s="2" t="s">
        <v>1523</v>
      </c>
      <c r="M121" s="10">
        <v>44927</v>
      </c>
      <c r="N121" s="2">
        <f t="shared" si="6"/>
        <v>1</v>
      </c>
      <c r="O121" s="2" t="str">
        <f t="shared" si="7"/>
        <v>231110544927</v>
      </c>
      <c r="P121" s="2">
        <f t="shared" si="8"/>
        <v>1</v>
      </c>
      <c r="Q121" s="2" t="s">
        <v>34</v>
      </c>
      <c r="R121" s="2" t="s">
        <v>16</v>
      </c>
      <c r="S121" s="21" t="str">
        <f t="shared" si="12"/>
        <v>0</v>
      </c>
      <c r="T121" t="str">
        <f t="shared" si="9"/>
        <v>N</v>
      </c>
    </row>
    <row r="122" spans="1:22" ht="15" customHeight="1" x14ac:dyDescent="0.3">
      <c r="A122" s="2">
        <f>COUNTIFS($B$5:B122,B122,$C$5:C122,C122)</f>
        <v>3</v>
      </c>
      <c r="B122" s="2" t="s">
        <v>44</v>
      </c>
      <c r="C122" s="2" t="s">
        <v>1807</v>
      </c>
      <c r="D122" s="2">
        <v>5</v>
      </c>
      <c r="E122" s="2" t="s">
        <v>1526</v>
      </c>
      <c r="F122" s="2">
        <v>2311114</v>
      </c>
      <c r="G122" s="2" t="s">
        <v>107</v>
      </c>
      <c r="H122" s="2" t="s">
        <v>26</v>
      </c>
      <c r="L122" s="2" t="s">
        <v>1523</v>
      </c>
      <c r="M122" s="10">
        <v>44927</v>
      </c>
      <c r="N122" s="2">
        <f t="shared" si="6"/>
        <v>1</v>
      </c>
      <c r="O122" s="2" t="str">
        <f t="shared" si="7"/>
        <v>231111444927</v>
      </c>
      <c r="P122" s="2">
        <f t="shared" si="8"/>
        <v>1</v>
      </c>
      <c r="Q122" s="2" t="s">
        <v>6</v>
      </c>
      <c r="R122" s="2" t="s">
        <v>22</v>
      </c>
      <c r="S122" s="21" t="str">
        <f t="shared" si="12"/>
        <v>0</v>
      </c>
      <c r="T122" t="str">
        <f t="shared" si="9"/>
        <v>N</v>
      </c>
    </row>
    <row r="123" spans="1:22" ht="15" customHeight="1" x14ac:dyDescent="0.3">
      <c r="A123" s="2">
        <f>COUNTIFS($B$5:B123,B123,$C$5:C123,C123)</f>
        <v>4</v>
      </c>
      <c r="B123" s="2" t="s">
        <v>44</v>
      </c>
      <c r="C123" s="2" t="s">
        <v>1807</v>
      </c>
      <c r="D123" s="2">
        <v>5</v>
      </c>
      <c r="E123" s="2" t="s">
        <v>1526</v>
      </c>
      <c r="F123" s="2">
        <v>2311116</v>
      </c>
      <c r="G123" s="2" t="s">
        <v>108</v>
      </c>
      <c r="H123" s="2" t="s">
        <v>26</v>
      </c>
      <c r="L123" s="2" t="s">
        <v>1523</v>
      </c>
      <c r="M123" s="10">
        <v>44927</v>
      </c>
      <c r="N123" s="2">
        <f t="shared" si="6"/>
        <v>1</v>
      </c>
      <c r="O123" s="2" t="str">
        <f t="shared" si="7"/>
        <v>231111644927</v>
      </c>
      <c r="P123" s="2">
        <f t="shared" si="8"/>
        <v>1</v>
      </c>
      <c r="Q123" s="2" t="s">
        <v>49</v>
      </c>
      <c r="R123" s="2" t="s">
        <v>22</v>
      </c>
      <c r="S123" s="21" t="str">
        <f t="shared" si="12"/>
        <v>0</v>
      </c>
      <c r="T123" t="str">
        <f t="shared" si="9"/>
        <v>N</v>
      </c>
    </row>
    <row r="124" spans="1:22" ht="15" customHeight="1" x14ac:dyDescent="0.3">
      <c r="A124" s="2">
        <f>COUNTIFS($B$5:B124,B124,$C$5:C124,C124)</f>
        <v>5</v>
      </c>
      <c r="B124" s="2" t="s">
        <v>44</v>
      </c>
      <c r="C124" s="2" t="s">
        <v>1807</v>
      </c>
      <c r="D124" s="2">
        <v>5</v>
      </c>
      <c r="E124" s="2" t="s">
        <v>1526</v>
      </c>
      <c r="F124" s="2">
        <v>2311121</v>
      </c>
      <c r="G124" s="2" t="s">
        <v>109</v>
      </c>
      <c r="H124" s="2" t="s">
        <v>26</v>
      </c>
      <c r="L124" s="2" t="s">
        <v>1523</v>
      </c>
      <c r="M124" s="10">
        <v>44927</v>
      </c>
      <c r="N124" s="2">
        <f t="shared" si="6"/>
        <v>1</v>
      </c>
      <c r="O124" s="2" t="str">
        <f t="shared" si="7"/>
        <v>231112144927</v>
      </c>
      <c r="P124" s="2">
        <f t="shared" si="8"/>
        <v>1</v>
      </c>
      <c r="Q124" s="2" t="s">
        <v>6</v>
      </c>
      <c r="R124" s="2" t="s">
        <v>9</v>
      </c>
      <c r="S124" s="21" t="str">
        <f t="shared" si="12"/>
        <v>0</v>
      </c>
      <c r="T124" t="str">
        <f t="shared" si="9"/>
        <v>N</v>
      </c>
    </row>
    <row r="125" spans="1:22" ht="15" customHeight="1" x14ac:dyDescent="0.3">
      <c r="A125" s="2">
        <f>COUNTIFS($B$5:B125,B125,$C$5:C125,C125)</f>
        <v>6</v>
      </c>
      <c r="B125" s="2" t="s">
        <v>44</v>
      </c>
      <c r="C125" s="2" t="s">
        <v>1807</v>
      </c>
      <c r="D125" s="2">
        <v>5</v>
      </c>
      <c r="E125" s="2" t="s">
        <v>1526</v>
      </c>
      <c r="F125" s="2">
        <v>2311124</v>
      </c>
      <c r="G125" s="2" t="s">
        <v>110</v>
      </c>
      <c r="H125" s="2" t="s">
        <v>26</v>
      </c>
      <c r="L125" s="2" t="s">
        <v>1523</v>
      </c>
      <c r="M125" s="10">
        <v>44927</v>
      </c>
      <c r="N125" s="2">
        <f t="shared" si="6"/>
        <v>1</v>
      </c>
      <c r="O125" s="2" t="str">
        <f t="shared" si="7"/>
        <v>231112444927</v>
      </c>
      <c r="P125" s="2">
        <f t="shared" si="8"/>
        <v>1</v>
      </c>
      <c r="Q125" s="2" t="s">
        <v>6</v>
      </c>
      <c r="R125" s="2" t="s">
        <v>49</v>
      </c>
      <c r="S125" s="21" t="str">
        <f t="shared" si="12"/>
        <v>0</v>
      </c>
      <c r="T125" t="str">
        <f t="shared" si="9"/>
        <v>N</v>
      </c>
    </row>
    <row r="126" spans="1:22" ht="15" customHeight="1" x14ac:dyDescent="0.3">
      <c r="A126" s="2">
        <f>COUNTIFS($B$5:B126,B126,$C$5:C126,C126)</f>
        <v>7</v>
      </c>
      <c r="B126" s="2" t="s">
        <v>44</v>
      </c>
      <c r="C126" s="2" t="s">
        <v>1807</v>
      </c>
      <c r="D126" s="2">
        <v>5</v>
      </c>
      <c r="E126" s="2" t="s">
        <v>1526</v>
      </c>
      <c r="F126" s="2">
        <v>2311128</v>
      </c>
      <c r="G126" s="2" t="s">
        <v>111</v>
      </c>
      <c r="H126" s="2" t="s">
        <v>26</v>
      </c>
      <c r="L126" s="2" t="s">
        <v>1523</v>
      </c>
      <c r="M126" s="10">
        <v>44927</v>
      </c>
      <c r="N126" s="2">
        <f t="shared" si="6"/>
        <v>1</v>
      </c>
      <c r="O126" s="2" t="str">
        <f t="shared" si="7"/>
        <v>231112844927</v>
      </c>
      <c r="P126" s="2">
        <f t="shared" si="8"/>
        <v>1</v>
      </c>
      <c r="Q126" s="2" t="s">
        <v>9</v>
      </c>
      <c r="R126" s="2" t="s">
        <v>5</v>
      </c>
      <c r="S126" s="21" t="str">
        <f t="shared" si="12"/>
        <v>0</v>
      </c>
      <c r="T126" t="str">
        <f t="shared" si="9"/>
        <v>N</v>
      </c>
    </row>
    <row r="127" spans="1:22" ht="15" customHeight="1" x14ac:dyDescent="0.3">
      <c r="A127" s="2">
        <f>COUNTIFS($B$5:B127,B127,$C$5:C127,C127)</f>
        <v>8</v>
      </c>
      <c r="B127" s="2" t="s">
        <v>44</v>
      </c>
      <c r="C127" s="2" t="s">
        <v>1807</v>
      </c>
      <c r="D127" s="2">
        <v>5</v>
      </c>
      <c r="E127" s="2" t="s">
        <v>1526</v>
      </c>
      <c r="F127" s="2">
        <v>2311129</v>
      </c>
      <c r="G127" s="2" t="s">
        <v>112</v>
      </c>
      <c r="H127" s="2" t="s">
        <v>26</v>
      </c>
      <c r="L127" s="2" t="s">
        <v>1523</v>
      </c>
      <c r="M127" s="10">
        <v>44927</v>
      </c>
      <c r="N127" s="2">
        <f t="shared" si="6"/>
        <v>1</v>
      </c>
      <c r="O127" s="2" t="str">
        <f t="shared" si="7"/>
        <v>231112944927</v>
      </c>
      <c r="P127" s="2">
        <f t="shared" si="8"/>
        <v>1</v>
      </c>
      <c r="Q127" s="2" t="s">
        <v>6</v>
      </c>
      <c r="R127" s="2" t="s">
        <v>34</v>
      </c>
      <c r="S127" s="21" t="str">
        <f t="shared" si="12"/>
        <v>0</v>
      </c>
      <c r="T127" t="str">
        <f t="shared" si="9"/>
        <v>N</v>
      </c>
    </row>
    <row r="128" spans="1:22" ht="15" customHeight="1" x14ac:dyDescent="0.3">
      <c r="A128" s="2">
        <f>COUNTIFS($B$5:B128,B128,$C$5:C128,C128)</f>
        <v>9</v>
      </c>
      <c r="B128" s="2" t="s">
        <v>44</v>
      </c>
      <c r="C128" s="2" t="s">
        <v>1807</v>
      </c>
      <c r="D128" s="2">
        <v>5</v>
      </c>
      <c r="E128" s="2" t="s">
        <v>1526</v>
      </c>
      <c r="F128" s="2">
        <v>2311135</v>
      </c>
      <c r="G128" s="2" t="s">
        <v>113</v>
      </c>
      <c r="H128" s="2" t="s">
        <v>26</v>
      </c>
      <c r="L128" s="2" t="s">
        <v>1523</v>
      </c>
      <c r="M128" s="10">
        <v>44927</v>
      </c>
      <c r="N128" s="2">
        <f t="shared" si="6"/>
        <v>1</v>
      </c>
      <c r="O128" s="2" t="str">
        <f t="shared" si="7"/>
        <v>231113544927</v>
      </c>
      <c r="P128" s="2">
        <f t="shared" si="8"/>
        <v>1</v>
      </c>
      <c r="Q128" s="2" t="s">
        <v>27</v>
      </c>
      <c r="R128" s="2" t="s">
        <v>53</v>
      </c>
      <c r="S128" s="21" t="str">
        <f t="shared" si="12"/>
        <v>0</v>
      </c>
      <c r="T128" t="str">
        <f t="shared" si="9"/>
        <v>N</v>
      </c>
    </row>
    <row r="129" spans="1:22" ht="15" customHeight="1" x14ac:dyDescent="0.3">
      <c r="A129" s="2">
        <f>COUNTIFS($B$5:B129,B129,$C$5:C129,C129)</f>
        <v>10</v>
      </c>
      <c r="B129" s="2" t="s">
        <v>44</v>
      </c>
      <c r="C129" s="2" t="s">
        <v>1807</v>
      </c>
      <c r="D129" s="2">
        <v>5</v>
      </c>
      <c r="E129" s="2" t="s">
        <v>1526</v>
      </c>
      <c r="F129" s="2">
        <v>2311137</v>
      </c>
      <c r="G129" s="2" t="s">
        <v>115</v>
      </c>
      <c r="H129" s="2" t="s">
        <v>26</v>
      </c>
      <c r="L129" s="2" t="s">
        <v>1523</v>
      </c>
      <c r="M129" s="10">
        <v>44927</v>
      </c>
      <c r="N129" s="2">
        <f t="shared" si="6"/>
        <v>1</v>
      </c>
      <c r="O129" s="2" t="str">
        <f t="shared" si="7"/>
        <v>231113744927</v>
      </c>
      <c r="P129" s="2">
        <f t="shared" si="8"/>
        <v>1</v>
      </c>
      <c r="Q129" s="2" t="s">
        <v>9</v>
      </c>
      <c r="R129" s="2" t="s">
        <v>12</v>
      </c>
      <c r="S129" s="21" t="str">
        <f t="shared" si="12"/>
        <v>0</v>
      </c>
      <c r="T129" t="str">
        <f t="shared" si="9"/>
        <v>N</v>
      </c>
    </row>
    <row r="130" spans="1:22" ht="15" customHeight="1" x14ac:dyDescent="0.3">
      <c r="A130" s="2">
        <f>COUNTIFS($B$5:B130,B130,$C$5:C130,C130)</f>
        <v>11</v>
      </c>
      <c r="B130" s="2" t="s">
        <v>44</v>
      </c>
      <c r="C130" s="2" t="s">
        <v>1807</v>
      </c>
      <c r="D130" s="2">
        <v>5</v>
      </c>
      <c r="E130" s="2" t="s">
        <v>1526</v>
      </c>
      <c r="F130" s="2">
        <v>2311142</v>
      </c>
      <c r="G130" s="2" t="s">
        <v>1605</v>
      </c>
      <c r="H130" s="2" t="s">
        <v>26</v>
      </c>
      <c r="L130" s="2" t="s">
        <v>1523</v>
      </c>
      <c r="M130" s="5">
        <v>45187.434526562502</v>
      </c>
      <c r="N130" s="2">
        <f t="shared" si="6"/>
        <v>1</v>
      </c>
      <c r="O130" s="2" t="str">
        <f t="shared" si="7"/>
        <v>231114245187.4345265625</v>
      </c>
      <c r="P130" s="2">
        <f t="shared" si="8"/>
        <v>1</v>
      </c>
      <c r="Q130" s="2" t="s">
        <v>1807</v>
      </c>
      <c r="R130" s="2" t="s">
        <v>1807</v>
      </c>
      <c r="S130" s="21">
        <v>0</v>
      </c>
      <c r="T130" t="str">
        <f t="shared" si="9"/>
        <v>N</v>
      </c>
      <c r="U130" t="str">
        <f>CONCATENATE(F130,T130)</f>
        <v>2311142N</v>
      </c>
      <c r="V130" s="1">
        <f>COUNTIF($U$5:$U$1756,U130)</f>
        <v>1</v>
      </c>
    </row>
    <row r="131" spans="1:22" ht="15" customHeight="1" x14ac:dyDescent="0.3">
      <c r="A131" s="2">
        <f>COUNTIFS($B$5:B131,B131,$C$5:C131,C131)</f>
        <v>12</v>
      </c>
      <c r="B131" s="2" t="s">
        <v>44</v>
      </c>
      <c r="C131" s="2" t="s">
        <v>1807</v>
      </c>
      <c r="D131" s="2">
        <v>5</v>
      </c>
      <c r="E131" s="2" t="s">
        <v>1526</v>
      </c>
      <c r="F131" s="2">
        <v>2311153</v>
      </c>
      <c r="G131" s="2" t="s">
        <v>116</v>
      </c>
      <c r="H131" s="2" t="s">
        <v>26</v>
      </c>
      <c r="L131" s="2" t="s">
        <v>1523</v>
      </c>
      <c r="M131" s="10">
        <v>44927</v>
      </c>
      <c r="N131" s="2">
        <f t="shared" si="6"/>
        <v>1</v>
      </c>
      <c r="O131" s="2" t="str">
        <f t="shared" si="7"/>
        <v>231115344927</v>
      </c>
      <c r="P131" s="2">
        <f t="shared" si="8"/>
        <v>1</v>
      </c>
      <c r="Q131" s="2" t="s">
        <v>19</v>
      </c>
      <c r="R131" s="2" t="s">
        <v>6</v>
      </c>
      <c r="S131" s="21" t="str">
        <f t="shared" ref="S131:S138" si="13">IF(N131=1,"0","C")</f>
        <v>0</v>
      </c>
      <c r="T131" t="str">
        <f t="shared" si="9"/>
        <v>N</v>
      </c>
    </row>
    <row r="132" spans="1:22" ht="15" customHeight="1" x14ac:dyDescent="0.3">
      <c r="A132" s="2">
        <f>COUNTIFS($B$5:B132,B132,$C$5:C132,C132)</f>
        <v>13</v>
      </c>
      <c r="B132" s="2" t="s">
        <v>44</v>
      </c>
      <c r="C132" s="2" t="s">
        <v>1807</v>
      </c>
      <c r="D132" s="2">
        <v>5</v>
      </c>
      <c r="E132" s="2" t="s">
        <v>1526</v>
      </c>
      <c r="F132" s="2">
        <v>2311154</v>
      </c>
      <c r="G132" s="2" t="s">
        <v>117</v>
      </c>
      <c r="H132" s="2" t="s">
        <v>26</v>
      </c>
      <c r="L132" s="2" t="s">
        <v>1523</v>
      </c>
      <c r="M132" s="10">
        <v>44927</v>
      </c>
      <c r="N132" s="2">
        <f t="shared" si="6"/>
        <v>1</v>
      </c>
      <c r="O132" s="2" t="str">
        <f t="shared" si="7"/>
        <v>231115444927</v>
      </c>
      <c r="P132" s="2">
        <f t="shared" si="8"/>
        <v>1</v>
      </c>
      <c r="Q132" s="2" t="s">
        <v>6</v>
      </c>
      <c r="R132" s="2" t="s">
        <v>49</v>
      </c>
      <c r="S132" s="21" t="str">
        <f t="shared" si="13"/>
        <v>0</v>
      </c>
      <c r="T132" t="str">
        <f t="shared" si="9"/>
        <v>N</v>
      </c>
    </row>
    <row r="133" spans="1:22" ht="15" customHeight="1" x14ac:dyDescent="0.3">
      <c r="A133" s="2">
        <f>COUNTIFS($B$5:B133,B133,$C$5:C133,C133)</f>
        <v>14</v>
      </c>
      <c r="B133" s="2" t="s">
        <v>44</v>
      </c>
      <c r="C133" s="2" t="s">
        <v>1807</v>
      </c>
      <c r="D133" s="2">
        <v>5</v>
      </c>
      <c r="E133" s="2" t="s">
        <v>1526</v>
      </c>
      <c r="F133" s="2">
        <v>2311155</v>
      </c>
      <c r="G133" s="2" t="s">
        <v>118</v>
      </c>
      <c r="H133" s="2" t="s">
        <v>26</v>
      </c>
      <c r="L133" s="2" t="s">
        <v>1523</v>
      </c>
      <c r="M133" s="10">
        <v>44927</v>
      </c>
      <c r="N133" s="2">
        <f t="shared" ref="N133:N196" si="14">COUNTIF($F$5:$F$1048576,F133)</f>
        <v>1</v>
      </c>
      <c r="O133" s="2" t="str">
        <f t="shared" ref="O133:O196" si="15">CONCATENATE(F133,M133)</f>
        <v>231115544927</v>
      </c>
      <c r="P133" s="2">
        <f t="shared" ref="P133:P196" si="16">COUNTIF($O$5:$O$1048576,O133)</f>
        <v>1</v>
      </c>
      <c r="Q133" s="2" t="s">
        <v>6</v>
      </c>
      <c r="R133" s="2" t="s">
        <v>27</v>
      </c>
      <c r="S133" s="21" t="str">
        <f t="shared" si="13"/>
        <v>0</v>
      </c>
      <c r="T133" t="str">
        <f t="shared" ref="T133:T196" si="17">IF(B133="No Change", "Y", "N")</f>
        <v>N</v>
      </c>
    </row>
    <row r="134" spans="1:22" ht="15" customHeight="1" x14ac:dyDescent="0.3">
      <c r="A134" s="2">
        <f>COUNTIFS($B$5:B134,B134,$C$5:C134,C134)</f>
        <v>15</v>
      </c>
      <c r="B134" s="2" t="s">
        <v>44</v>
      </c>
      <c r="C134" s="2" t="s">
        <v>1807</v>
      </c>
      <c r="D134" s="2">
        <v>5</v>
      </c>
      <c r="E134" s="2" t="s">
        <v>1526</v>
      </c>
      <c r="F134" s="2">
        <v>2311159</v>
      </c>
      <c r="G134" s="2" t="s">
        <v>119</v>
      </c>
      <c r="H134" s="2" t="s">
        <v>26</v>
      </c>
      <c r="L134" s="2" t="s">
        <v>1523</v>
      </c>
      <c r="M134" s="10">
        <v>44927</v>
      </c>
      <c r="N134" s="2">
        <f t="shared" si="14"/>
        <v>1</v>
      </c>
      <c r="O134" s="2" t="str">
        <f t="shared" si="15"/>
        <v>231115944927</v>
      </c>
      <c r="P134" s="2">
        <f t="shared" si="16"/>
        <v>1</v>
      </c>
      <c r="Q134" s="2" t="s">
        <v>49</v>
      </c>
      <c r="R134" s="2" t="s">
        <v>6</v>
      </c>
      <c r="S134" s="21" t="str">
        <f t="shared" si="13"/>
        <v>0</v>
      </c>
      <c r="T134" t="str">
        <f t="shared" si="17"/>
        <v>N</v>
      </c>
    </row>
    <row r="135" spans="1:22" ht="15" customHeight="1" x14ac:dyDescent="0.3">
      <c r="A135" s="2">
        <f>COUNTIFS($B$5:B135,B135,$C$5:C135,C135)</f>
        <v>16</v>
      </c>
      <c r="B135" s="2" t="s">
        <v>44</v>
      </c>
      <c r="C135" s="2" t="s">
        <v>1807</v>
      </c>
      <c r="D135" s="2">
        <v>5</v>
      </c>
      <c r="E135" s="2" t="s">
        <v>1526</v>
      </c>
      <c r="F135" s="2">
        <v>2311166</v>
      </c>
      <c r="G135" s="2" t="s">
        <v>1232</v>
      </c>
      <c r="H135" s="2" t="s">
        <v>26</v>
      </c>
      <c r="L135" s="2" t="s">
        <v>1523</v>
      </c>
      <c r="M135" s="10">
        <v>44927</v>
      </c>
      <c r="N135" s="2">
        <f t="shared" si="14"/>
        <v>1</v>
      </c>
      <c r="O135" s="2" t="str">
        <f t="shared" si="15"/>
        <v>231116644927</v>
      </c>
      <c r="P135" s="2">
        <f t="shared" si="16"/>
        <v>1</v>
      </c>
      <c r="Q135" s="2" t="s">
        <v>27</v>
      </c>
      <c r="R135" s="2" t="s">
        <v>12</v>
      </c>
      <c r="S135" s="21" t="str">
        <f t="shared" si="13"/>
        <v>0</v>
      </c>
      <c r="T135" t="str">
        <f t="shared" si="17"/>
        <v>N</v>
      </c>
    </row>
    <row r="136" spans="1:22" ht="15" customHeight="1" x14ac:dyDescent="0.3">
      <c r="A136" s="2">
        <f>COUNTIFS($B$5:B136,B136,$C$5:C136,C136)</f>
        <v>17</v>
      </c>
      <c r="B136" s="2" t="s">
        <v>44</v>
      </c>
      <c r="C136" s="2" t="s">
        <v>1807</v>
      </c>
      <c r="D136" s="2">
        <v>5</v>
      </c>
      <c r="E136" s="2" t="s">
        <v>1526</v>
      </c>
      <c r="F136" s="2">
        <v>2311169</v>
      </c>
      <c r="G136" s="2" t="s">
        <v>1233</v>
      </c>
      <c r="H136" s="2" t="s">
        <v>26</v>
      </c>
      <c r="L136" s="2" t="s">
        <v>1523</v>
      </c>
      <c r="M136" s="10">
        <v>44927</v>
      </c>
      <c r="N136" s="2">
        <f t="shared" si="14"/>
        <v>1</v>
      </c>
      <c r="O136" s="2" t="str">
        <f t="shared" si="15"/>
        <v>231116944927</v>
      </c>
      <c r="P136" s="2">
        <f t="shared" si="16"/>
        <v>1</v>
      </c>
      <c r="Q136" s="2" t="s">
        <v>9</v>
      </c>
      <c r="R136" s="2" t="s">
        <v>27</v>
      </c>
      <c r="S136" s="21" t="str">
        <f t="shared" si="13"/>
        <v>0</v>
      </c>
      <c r="T136" t="str">
        <f t="shared" si="17"/>
        <v>N</v>
      </c>
    </row>
    <row r="137" spans="1:22" ht="15" customHeight="1" x14ac:dyDescent="0.3">
      <c r="A137" s="2">
        <f>COUNTIFS($B$5:B137,B137,$C$5:C137,C137)</f>
        <v>18</v>
      </c>
      <c r="B137" s="2" t="s">
        <v>44</v>
      </c>
      <c r="C137" s="2" t="s">
        <v>1807</v>
      </c>
      <c r="D137" s="2">
        <v>5</v>
      </c>
      <c r="E137" s="2" t="s">
        <v>1526</v>
      </c>
      <c r="F137" s="2">
        <v>2311171</v>
      </c>
      <c r="G137" s="2" t="s">
        <v>1234</v>
      </c>
      <c r="H137" s="2" t="s">
        <v>26</v>
      </c>
      <c r="L137" s="2" t="s">
        <v>1523</v>
      </c>
      <c r="M137" s="10">
        <v>44927</v>
      </c>
      <c r="N137" s="2">
        <f t="shared" si="14"/>
        <v>1</v>
      </c>
      <c r="O137" s="2" t="str">
        <f t="shared" si="15"/>
        <v>231117144927</v>
      </c>
      <c r="P137" s="2">
        <f t="shared" si="16"/>
        <v>1</v>
      </c>
      <c r="Q137" s="2" t="s">
        <v>9</v>
      </c>
      <c r="R137" s="2" t="s">
        <v>6</v>
      </c>
      <c r="S137" s="21" t="str">
        <f t="shared" si="13"/>
        <v>0</v>
      </c>
      <c r="T137" t="str">
        <f t="shared" si="17"/>
        <v>N</v>
      </c>
    </row>
    <row r="138" spans="1:22" ht="15" customHeight="1" x14ac:dyDescent="0.3">
      <c r="A138" s="2">
        <f>COUNTIFS($B$5:B138,B138,$C$5:C138,C138)</f>
        <v>19</v>
      </c>
      <c r="B138" s="2" t="s">
        <v>44</v>
      </c>
      <c r="C138" s="2" t="s">
        <v>1807</v>
      </c>
      <c r="D138" s="2">
        <v>5</v>
      </c>
      <c r="E138" s="2" t="s">
        <v>1526</v>
      </c>
      <c r="F138" s="2">
        <v>2311172</v>
      </c>
      <c r="G138" s="2" t="s">
        <v>1235</v>
      </c>
      <c r="H138" s="2" t="s">
        <v>26</v>
      </c>
      <c r="L138" s="2" t="s">
        <v>1523</v>
      </c>
      <c r="M138" s="10">
        <v>44927</v>
      </c>
      <c r="N138" s="2">
        <f t="shared" si="14"/>
        <v>1</v>
      </c>
      <c r="O138" s="2" t="str">
        <f t="shared" si="15"/>
        <v>231117244927</v>
      </c>
      <c r="P138" s="2">
        <f t="shared" si="16"/>
        <v>1</v>
      </c>
      <c r="Q138" s="2" t="s">
        <v>6</v>
      </c>
      <c r="R138" s="2" t="s">
        <v>11</v>
      </c>
      <c r="S138" s="21" t="str">
        <f t="shared" si="13"/>
        <v>0</v>
      </c>
      <c r="T138" t="str">
        <f t="shared" si="17"/>
        <v>N</v>
      </c>
    </row>
    <row r="139" spans="1:22" ht="15" customHeight="1" x14ac:dyDescent="0.3">
      <c r="A139" s="2">
        <f>COUNTIFS($B$5:B139,B139,$C$5:C139,C139)</f>
        <v>20</v>
      </c>
      <c r="B139" s="2" t="s">
        <v>44</v>
      </c>
      <c r="C139" s="2" t="s">
        <v>1807</v>
      </c>
      <c r="D139" s="2">
        <v>5</v>
      </c>
      <c r="E139" s="2" t="s">
        <v>1526</v>
      </c>
      <c r="F139" s="2">
        <v>2312116</v>
      </c>
      <c r="G139" s="2" t="s">
        <v>1563</v>
      </c>
      <c r="H139" s="2" t="s">
        <v>90</v>
      </c>
      <c r="L139" s="2" t="s">
        <v>1523</v>
      </c>
      <c r="M139" s="5">
        <v>45186.83003618056</v>
      </c>
      <c r="N139" s="2">
        <f t="shared" si="14"/>
        <v>1</v>
      </c>
      <c r="O139" s="2" t="str">
        <f t="shared" si="15"/>
        <v>231211645186.8300361805</v>
      </c>
      <c r="P139" s="2">
        <f t="shared" si="16"/>
        <v>1</v>
      </c>
      <c r="Q139" s="2" t="s">
        <v>1807</v>
      </c>
      <c r="R139" s="2" t="s">
        <v>1807</v>
      </c>
      <c r="S139" s="21">
        <v>0</v>
      </c>
      <c r="T139" t="str">
        <f t="shared" si="17"/>
        <v>N</v>
      </c>
      <c r="U139" t="str">
        <f>CONCATENATE(F139,T139)</f>
        <v>2312116N</v>
      </c>
      <c r="V139" s="1">
        <f>COUNTIF($U$5:$U$1756,U139)</f>
        <v>1</v>
      </c>
    </row>
    <row r="140" spans="1:22" ht="15" customHeight="1" x14ac:dyDescent="0.3">
      <c r="A140" s="2">
        <f>COUNTIFS($B$5:B140,B140,$C$5:C140,C140)</f>
        <v>21</v>
      </c>
      <c r="B140" s="2" t="s">
        <v>44</v>
      </c>
      <c r="C140" s="2" t="s">
        <v>1807</v>
      </c>
      <c r="D140" s="2">
        <v>5</v>
      </c>
      <c r="E140" s="2" t="s">
        <v>1526</v>
      </c>
      <c r="F140" s="2">
        <v>2312140</v>
      </c>
      <c r="G140" s="2" t="s">
        <v>1236</v>
      </c>
      <c r="H140" s="2" t="s">
        <v>90</v>
      </c>
      <c r="L140" s="2" t="s">
        <v>1523</v>
      </c>
      <c r="M140" s="10">
        <v>44927</v>
      </c>
      <c r="N140" s="2">
        <f t="shared" si="14"/>
        <v>1</v>
      </c>
      <c r="O140" s="2" t="str">
        <f t="shared" si="15"/>
        <v>231214044927</v>
      </c>
      <c r="P140" s="2">
        <f t="shared" si="16"/>
        <v>1</v>
      </c>
      <c r="Q140" s="2" t="s">
        <v>6</v>
      </c>
      <c r="R140" s="2" t="s">
        <v>123</v>
      </c>
      <c r="S140" s="21" t="str">
        <f t="shared" ref="S140:S149" si="18">IF(N140=1,"0","C")</f>
        <v>0</v>
      </c>
      <c r="T140" t="str">
        <f t="shared" si="17"/>
        <v>N</v>
      </c>
    </row>
    <row r="141" spans="1:22" ht="15" customHeight="1" x14ac:dyDescent="0.3">
      <c r="A141" s="2">
        <f>COUNTIFS($B$5:B141,B141,$C$5:C141,C141)</f>
        <v>22</v>
      </c>
      <c r="B141" s="2" t="s">
        <v>44</v>
      </c>
      <c r="C141" s="2" t="s">
        <v>1807</v>
      </c>
      <c r="D141" s="2">
        <v>5</v>
      </c>
      <c r="E141" s="2" t="s">
        <v>1526</v>
      </c>
      <c r="F141" s="2">
        <v>2312158</v>
      </c>
      <c r="G141" s="2" t="s">
        <v>1237</v>
      </c>
      <c r="H141" s="2" t="s">
        <v>90</v>
      </c>
      <c r="L141" s="2" t="s">
        <v>1523</v>
      </c>
      <c r="M141" s="10">
        <v>44927</v>
      </c>
      <c r="N141" s="2">
        <f t="shared" si="14"/>
        <v>1</v>
      </c>
      <c r="O141" s="2" t="str">
        <f t="shared" si="15"/>
        <v>231215844927</v>
      </c>
      <c r="P141" s="2">
        <f t="shared" si="16"/>
        <v>1</v>
      </c>
      <c r="Q141" s="2" t="s">
        <v>9</v>
      </c>
      <c r="R141" s="2" t="s">
        <v>49</v>
      </c>
      <c r="S141" s="21" t="str">
        <f t="shared" si="18"/>
        <v>0</v>
      </c>
      <c r="T141" t="str">
        <f t="shared" si="17"/>
        <v>N</v>
      </c>
    </row>
    <row r="142" spans="1:22" ht="15" customHeight="1" x14ac:dyDescent="0.3">
      <c r="A142" s="2">
        <f>COUNTIFS($B$5:B142,B142,$C$5:C142,C142)</f>
        <v>23</v>
      </c>
      <c r="B142" s="2" t="s">
        <v>44</v>
      </c>
      <c r="C142" s="2" t="s">
        <v>1807</v>
      </c>
      <c r="D142" s="2">
        <v>5</v>
      </c>
      <c r="E142" s="2" t="s">
        <v>1526</v>
      </c>
      <c r="F142" s="2">
        <v>2313115</v>
      </c>
      <c r="G142" s="2" t="s">
        <v>136</v>
      </c>
      <c r="H142" s="2" t="s">
        <v>137</v>
      </c>
      <c r="L142" s="2" t="s">
        <v>1523</v>
      </c>
      <c r="M142" s="10">
        <v>44927</v>
      </c>
      <c r="N142" s="2">
        <f t="shared" si="14"/>
        <v>1</v>
      </c>
      <c r="O142" s="2" t="str">
        <f t="shared" si="15"/>
        <v>231311544927</v>
      </c>
      <c r="P142" s="2">
        <f t="shared" si="16"/>
        <v>1</v>
      </c>
      <c r="Q142" s="2" t="s">
        <v>92</v>
      </c>
      <c r="R142" s="2" t="s">
        <v>6</v>
      </c>
      <c r="S142" s="21" t="str">
        <f t="shared" si="18"/>
        <v>0</v>
      </c>
      <c r="T142" t="str">
        <f t="shared" si="17"/>
        <v>N</v>
      </c>
    </row>
    <row r="143" spans="1:22" ht="15" customHeight="1" x14ac:dyDescent="0.3">
      <c r="A143" s="2">
        <f>COUNTIFS($B$5:B143,B143,$C$5:C143,C143)</f>
        <v>24</v>
      </c>
      <c r="B143" s="2" t="s">
        <v>44</v>
      </c>
      <c r="C143" s="2" t="s">
        <v>1807</v>
      </c>
      <c r="D143" s="2">
        <v>5</v>
      </c>
      <c r="E143" s="2" t="s">
        <v>1526</v>
      </c>
      <c r="F143" s="2">
        <v>2314106</v>
      </c>
      <c r="G143" s="2" t="s">
        <v>138</v>
      </c>
      <c r="H143" s="2" t="s">
        <v>139</v>
      </c>
      <c r="L143" s="2" t="s">
        <v>1523</v>
      </c>
      <c r="M143" s="10">
        <v>44927</v>
      </c>
      <c r="N143" s="2">
        <f t="shared" si="14"/>
        <v>1</v>
      </c>
      <c r="O143" s="2" t="str">
        <f t="shared" si="15"/>
        <v>231410644927</v>
      </c>
      <c r="P143" s="2">
        <f t="shared" si="16"/>
        <v>1</v>
      </c>
      <c r="Q143" s="2" t="s">
        <v>9</v>
      </c>
      <c r="R143" s="2" t="s">
        <v>6</v>
      </c>
      <c r="S143" s="21" t="str">
        <f t="shared" si="18"/>
        <v>0</v>
      </c>
      <c r="T143" t="str">
        <f t="shared" si="17"/>
        <v>N</v>
      </c>
    </row>
    <row r="144" spans="1:22" ht="15" customHeight="1" x14ac:dyDescent="0.3">
      <c r="A144" s="2">
        <f>COUNTIFS($B$5:B144,B144,$C$5:C144,C144)</f>
        <v>25</v>
      </c>
      <c r="B144" s="12" t="s">
        <v>44</v>
      </c>
      <c r="C144" s="2" t="s">
        <v>1807</v>
      </c>
      <c r="D144" s="2">
        <v>5</v>
      </c>
      <c r="E144" s="2" t="s">
        <v>1526</v>
      </c>
      <c r="F144" s="11">
        <v>2314125</v>
      </c>
      <c r="G144" s="12" t="s">
        <v>1358</v>
      </c>
      <c r="H144" s="12" t="s">
        <v>139</v>
      </c>
      <c r="L144" s="2" t="s">
        <v>1523</v>
      </c>
      <c r="M144" s="10">
        <v>44927</v>
      </c>
      <c r="N144" s="2">
        <f t="shared" si="14"/>
        <v>1</v>
      </c>
      <c r="O144" s="2" t="str">
        <f t="shared" si="15"/>
        <v>231412544927</v>
      </c>
      <c r="P144" s="2">
        <f t="shared" si="16"/>
        <v>1</v>
      </c>
      <c r="Q144" s="2" t="s">
        <v>6</v>
      </c>
      <c r="R144" s="2" t="s">
        <v>9</v>
      </c>
      <c r="S144" s="21" t="str">
        <f t="shared" si="18"/>
        <v>0</v>
      </c>
      <c r="T144" t="str">
        <f t="shared" si="17"/>
        <v>N</v>
      </c>
    </row>
    <row r="145" spans="1:22" ht="15" customHeight="1" x14ac:dyDescent="0.3">
      <c r="A145" s="2">
        <f>COUNTIFS($B$5:B145,B145,$C$5:C145,C145)</f>
        <v>26</v>
      </c>
      <c r="B145" s="2" t="s">
        <v>44</v>
      </c>
      <c r="C145" s="2" t="s">
        <v>1807</v>
      </c>
      <c r="D145" s="2">
        <v>5</v>
      </c>
      <c r="E145" s="2" t="s">
        <v>1526</v>
      </c>
      <c r="F145" s="2">
        <v>2315173</v>
      </c>
      <c r="G145" s="2" t="s">
        <v>103</v>
      </c>
      <c r="H145" s="2" t="s">
        <v>4</v>
      </c>
      <c r="L145" s="2" t="s">
        <v>1523</v>
      </c>
      <c r="M145" s="10">
        <v>44927</v>
      </c>
      <c r="N145" s="2">
        <f t="shared" si="14"/>
        <v>1</v>
      </c>
      <c r="O145" s="2" t="str">
        <f t="shared" si="15"/>
        <v>231517344927</v>
      </c>
      <c r="P145" s="2">
        <f t="shared" si="16"/>
        <v>1</v>
      </c>
      <c r="Q145" s="2" t="s">
        <v>49</v>
      </c>
      <c r="R145" s="2" t="s">
        <v>22</v>
      </c>
      <c r="S145" s="21" t="str">
        <f t="shared" si="18"/>
        <v>0</v>
      </c>
      <c r="T145" t="str">
        <f t="shared" si="17"/>
        <v>N</v>
      </c>
    </row>
    <row r="146" spans="1:22" ht="15" customHeight="1" x14ac:dyDescent="0.3">
      <c r="A146" s="2">
        <f>COUNTIFS($B$5:B146,B146,$C$5:C146,C146)</f>
        <v>27</v>
      </c>
      <c r="B146" s="2" t="s">
        <v>44</v>
      </c>
      <c r="C146" s="2" t="s">
        <v>1807</v>
      </c>
      <c r="D146" s="2">
        <v>5</v>
      </c>
      <c r="E146" s="2" t="s">
        <v>1526</v>
      </c>
      <c r="F146" s="2">
        <v>2315174</v>
      </c>
      <c r="G146" s="2" t="s">
        <v>104</v>
      </c>
      <c r="H146" s="2" t="s">
        <v>4</v>
      </c>
      <c r="L146" s="2" t="s">
        <v>1523</v>
      </c>
      <c r="M146" s="10">
        <v>44927</v>
      </c>
      <c r="N146" s="2">
        <f t="shared" si="14"/>
        <v>1</v>
      </c>
      <c r="O146" s="2" t="str">
        <f t="shared" si="15"/>
        <v>231517444927</v>
      </c>
      <c r="P146" s="2">
        <f t="shared" si="16"/>
        <v>1</v>
      </c>
      <c r="Q146" s="2" t="s">
        <v>6</v>
      </c>
      <c r="R146" s="2" t="s">
        <v>49</v>
      </c>
      <c r="S146" s="21" t="str">
        <f t="shared" si="18"/>
        <v>0</v>
      </c>
      <c r="T146" t="str">
        <f t="shared" si="17"/>
        <v>N</v>
      </c>
    </row>
    <row r="147" spans="1:22" ht="15" customHeight="1" x14ac:dyDescent="0.3">
      <c r="A147" s="2">
        <f>COUNTIFS($B$5:B147,B147,$C$5:C147,C147)</f>
        <v>28</v>
      </c>
      <c r="B147" s="2" t="s">
        <v>44</v>
      </c>
      <c r="C147" s="2" t="s">
        <v>1807</v>
      </c>
      <c r="D147" s="2">
        <v>5</v>
      </c>
      <c r="E147" s="2" t="s">
        <v>1526</v>
      </c>
      <c r="F147" s="2">
        <v>2315195</v>
      </c>
      <c r="G147" s="2" t="s">
        <v>1231</v>
      </c>
      <c r="H147" s="2" t="s">
        <v>4</v>
      </c>
      <c r="L147" s="2" t="s">
        <v>1523</v>
      </c>
      <c r="M147" s="10">
        <v>44927</v>
      </c>
      <c r="N147" s="2">
        <f t="shared" si="14"/>
        <v>1</v>
      </c>
      <c r="O147" s="2" t="str">
        <f t="shared" si="15"/>
        <v>231519544927</v>
      </c>
      <c r="P147" s="2">
        <f t="shared" si="16"/>
        <v>1</v>
      </c>
      <c r="Q147" s="2" t="s">
        <v>6</v>
      </c>
      <c r="R147" s="2" t="s">
        <v>49</v>
      </c>
      <c r="S147" s="21" t="str">
        <f t="shared" si="18"/>
        <v>0</v>
      </c>
      <c r="T147" t="str">
        <f t="shared" si="17"/>
        <v>N</v>
      </c>
    </row>
    <row r="148" spans="1:22" ht="15" customHeight="1" x14ac:dyDescent="0.3">
      <c r="A148" s="2">
        <f>COUNTIFS($B$5:B148,B148,$C$5:C148,C148)</f>
        <v>29</v>
      </c>
      <c r="B148" s="2" t="s">
        <v>44</v>
      </c>
      <c r="C148" s="2" t="s">
        <v>1807</v>
      </c>
      <c r="D148" s="2">
        <v>5</v>
      </c>
      <c r="E148" s="2" t="s">
        <v>1526</v>
      </c>
      <c r="F148" s="2">
        <v>2316101</v>
      </c>
      <c r="G148" s="2" t="s">
        <v>125</v>
      </c>
      <c r="H148" s="2" t="s">
        <v>126</v>
      </c>
      <c r="L148" s="2" t="s">
        <v>1523</v>
      </c>
      <c r="M148" s="10">
        <v>44927</v>
      </c>
      <c r="N148" s="2">
        <f t="shared" si="14"/>
        <v>1</v>
      </c>
      <c r="O148" s="2" t="str">
        <f t="shared" si="15"/>
        <v>231610144927</v>
      </c>
      <c r="P148" s="2">
        <f t="shared" si="16"/>
        <v>1</v>
      </c>
      <c r="Q148" s="2" t="s">
        <v>9</v>
      </c>
      <c r="R148" s="2" t="s">
        <v>11</v>
      </c>
      <c r="S148" s="21" t="str">
        <f t="shared" si="18"/>
        <v>0</v>
      </c>
      <c r="T148" t="str">
        <f t="shared" si="17"/>
        <v>N</v>
      </c>
    </row>
    <row r="149" spans="1:22" ht="15" customHeight="1" x14ac:dyDescent="0.3">
      <c r="A149" s="2">
        <f>COUNTIFS($B$5:B149,B149,$C$5:C149,C149)</f>
        <v>30</v>
      </c>
      <c r="B149" s="2" t="s">
        <v>44</v>
      </c>
      <c r="C149" s="2" t="s">
        <v>1807</v>
      </c>
      <c r="D149" s="2">
        <v>5</v>
      </c>
      <c r="E149" s="2" t="s">
        <v>1526</v>
      </c>
      <c r="F149" s="2">
        <v>2316111</v>
      </c>
      <c r="G149" s="2" t="s">
        <v>127</v>
      </c>
      <c r="H149" s="2" t="s">
        <v>126</v>
      </c>
      <c r="L149" s="2" t="s">
        <v>1523</v>
      </c>
      <c r="M149" s="10">
        <v>44927</v>
      </c>
      <c r="N149" s="2">
        <f t="shared" si="14"/>
        <v>1</v>
      </c>
      <c r="O149" s="2" t="str">
        <f t="shared" si="15"/>
        <v>231611144927</v>
      </c>
      <c r="P149" s="2">
        <f t="shared" si="16"/>
        <v>1</v>
      </c>
      <c r="Q149" s="2" t="s">
        <v>53</v>
      </c>
      <c r="R149" s="2" t="s">
        <v>6</v>
      </c>
      <c r="S149" s="21" t="str">
        <f t="shared" si="18"/>
        <v>0</v>
      </c>
      <c r="T149" t="str">
        <f t="shared" si="17"/>
        <v>N</v>
      </c>
    </row>
    <row r="150" spans="1:22" ht="15" customHeight="1" x14ac:dyDescent="0.3">
      <c r="A150" s="2">
        <f>COUNTIFS($B$5:B150,B150,$C$5:C150,C150)</f>
        <v>31</v>
      </c>
      <c r="B150" s="2" t="s">
        <v>44</v>
      </c>
      <c r="C150" s="2" t="s">
        <v>1807</v>
      </c>
      <c r="D150" s="2">
        <v>5</v>
      </c>
      <c r="E150" s="2" t="s">
        <v>1526</v>
      </c>
      <c r="F150" s="2">
        <v>2316115</v>
      </c>
      <c r="G150" s="2" t="s">
        <v>128</v>
      </c>
      <c r="H150" s="2" t="s">
        <v>126</v>
      </c>
      <c r="L150" s="2" t="s">
        <v>1523</v>
      </c>
      <c r="M150" s="5">
        <v>45186.78985538194</v>
      </c>
      <c r="N150" s="2">
        <f t="shared" si="14"/>
        <v>1</v>
      </c>
      <c r="O150" s="2" t="str">
        <f t="shared" si="15"/>
        <v>231611545186.7898553819</v>
      </c>
      <c r="P150" s="2">
        <f t="shared" si="16"/>
        <v>1</v>
      </c>
      <c r="Q150" s="2" t="s">
        <v>1807</v>
      </c>
      <c r="R150" s="2" t="s">
        <v>1807</v>
      </c>
      <c r="S150" s="21">
        <v>0</v>
      </c>
      <c r="T150" t="str">
        <f t="shared" si="17"/>
        <v>N</v>
      </c>
      <c r="U150" t="str">
        <f>CONCATENATE(F150,T150)</f>
        <v>2316115N</v>
      </c>
      <c r="V150" s="1">
        <f>COUNTIF($U$5:$U$1756,U150)</f>
        <v>1</v>
      </c>
    </row>
    <row r="151" spans="1:22" ht="15" customHeight="1" x14ac:dyDescent="0.3">
      <c r="A151" s="2">
        <f>COUNTIFS($B$5:B151,B151,$C$5:C151,C151)</f>
        <v>32</v>
      </c>
      <c r="B151" s="12" t="s">
        <v>44</v>
      </c>
      <c r="C151" s="2" t="s">
        <v>1807</v>
      </c>
      <c r="D151" s="2">
        <v>5</v>
      </c>
      <c r="E151" s="2" t="s">
        <v>1526</v>
      </c>
      <c r="F151" s="11">
        <v>2316136</v>
      </c>
      <c r="G151" s="12" t="s">
        <v>1357</v>
      </c>
      <c r="H151" s="2" t="s">
        <v>126</v>
      </c>
      <c r="L151" s="2" t="s">
        <v>1523</v>
      </c>
      <c r="M151" s="10">
        <v>44927</v>
      </c>
      <c r="N151" s="2">
        <f t="shared" si="14"/>
        <v>1</v>
      </c>
      <c r="O151" s="2" t="str">
        <f t="shared" si="15"/>
        <v>231613644927</v>
      </c>
      <c r="P151" s="2">
        <f t="shared" si="16"/>
        <v>1</v>
      </c>
      <c r="Q151" s="2" t="s">
        <v>11</v>
      </c>
      <c r="R151" s="2" t="s">
        <v>9</v>
      </c>
      <c r="S151" s="21" t="str">
        <f>IF(N151=1,"0","C")</f>
        <v>0</v>
      </c>
      <c r="T151" t="str">
        <f t="shared" si="17"/>
        <v>N</v>
      </c>
    </row>
    <row r="152" spans="1:22" ht="15" customHeight="1" x14ac:dyDescent="0.3">
      <c r="A152" s="2">
        <f>COUNTIFS($B$5:B152,B152,$C$5:C152,C152)</f>
        <v>33</v>
      </c>
      <c r="B152" s="2" t="s">
        <v>44</v>
      </c>
      <c r="C152" s="2" t="s">
        <v>1807</v>
      </c>
      <c r="D152" s="2">
        <v>5</v>
      </c>
      <c r="E152" s="2" t="s">
        <v>1526</v>
      </c>
      <c r="F152" s="2">
        <v>2316163</v>
      </c>
      <c r="G152" s="2" t="s">
        <v>129</v>
      </c>
      <c r="H152" s="2" t="s">
        <v>126</v>
      </c>
      <c r="L152" s="2" t="s">
        <v>1523</v>
      </c>
      <c r="M152" s="10">
        <v>44927</v>
      </c>
      <c r="N152" s="2">
        <f t="shared" si="14"/>
        <v>1</v>
      </c>
      <c r="O152" s="2" t="str">
        <f t="shared" si="15"/>
        <v>231616344927</v>
      </c>
      <c r="P152" s="2">
        <f t="shared" si="16"/>
        <v>1</v>
      </c>
      <c r="Q152" s="2" t="s">
        <v>16</v>
      </c>
      <c r="R152" s="2" t="s">
        <v>11</v>
      </c>
      <c r="S152" s="21" t="str">
        <f>IF(N152=1,"0","C")</f>
        <v>0</v>
      </c>
      <c r="T152" t="str">
        <f t="shared" si="17"/>
        <v>N</v>
      </c>
    </row>
    <row r="153" spans="1:22" ht="15" customHeight="1" x14ac:dyDescent="0.3">
      <c r="A153" s="2">
        <f>COUNTIFS($B$5:B153,B153,$C$5:C153,C153)</f>
        <v>34</v>
      </c>
      <c r="B153" s="2" t="s">
        <v>44</v>
      </c>
      <c r="C153" s="2" t="s">
        <v>1807</v>
      </c>
      <c r="D153" s="2">
        <v>5</v>
      </c>
      <c r="E153" s="2" t="s">
        <v>1526</v>
      </c>
      <c r="F153" s="2">
        <v>2316172</v>
      </c>
      <c r="G153" s="2" t="s">
        <v>1238</v>
      </c>
      <c r="H153" s="2" t="s">
        <v>126</v>
      </c>
      <c r="L153" s="2" t="s">
        <v>1523</v>
      </c>
      <c r="M153" s="10">
        <v>44927</v>
      </c>
      <c r="N153" s="2">
        <f t="shared" si="14"/>
        <v>1</v>
      </c>
      <c r="O153" s="2" t="str">
        <f t="shared" si="15"/>
        <v>231617244927</v>
      </c>
      <c r="P153" s="2">
        <f t="shared" si="16"/>
        <v>1</v>
      </c>
      <c r="Q153" s="2" t="s">
        <v>11</v>
      </c>
      <c r="R153" s="2" t="s">
        <v>17</v>
      </c>
      <c r="S153" s="21" t="str">
        <f>IF(N153=1,"0","C")</f>
        <v>0</v>
      </c>
      <c r="T153" t="str">
        <f t="shared" si="17"/>
        <v>N</v>
      </c>
    </row>
    <row r="154" spans="1:22" ht="15" customHeight="1" x14ac:dyDescent="0.3">
      <c r="A154" s="2">
        <f>COUNTIFS($B$5:B154,B154,$C$5:C154,C154)</f>
        <v>35</v>
      </c>
      <c r="B154" s="2" t="s">
        <v>44</v>
      </c>
      <c r="C154" s="2" t="s">
        <v>1807</v>
      </c>
      <c r="D154" s="2">
        <v>5</v>
      </c>
      <c r="E154" s="2" t="s">
        <v>1526</v>
      </c>
      <c r="F154" s="2">
        <v>2317141</v>
      </c>
      <c r="G154" s="2" t="s">
        <v>131</v>
      </c>
      <c r="H154" s="2" t="s">
        <v>32</v>
      </c>
      <c r="L154" s="2" t="s">
        <v>1523</v>
      </c>
      <c r="M154" s="10">
        <v>44927</v>
      </c>
      <c r="N154" s="2">
        <f t="shared" si="14"/>
        <v>1</v>
      </c>
      <c r="O154" s="2" t="str">
        <f t="shared" si="15"/>
        <v>231714144927</v>
      </c>
      <c r="P154" s="2">
        <f t="shared" si="16"/>
        <v>1</v>
      </c>
      <c r="Q154" s="2" t="s">
        <v>11</v>
      </c>
      <c r="R154" s="2" t="s">
        <v>6</v>
      </c>
      <c r="S154" s="21" t="str">
        <f>IF(T154="N","0","1")</f>
        <v>0</v>
      </c>
      <c r="T154" t="str">
        <f t="shared" si="17"/>
        <v>N</v>
      </c>
      <c r="U154" t="str">
        <f>CONCATENATE(F154,T154)</f>
        <v>2317141N</v>
      </c>
      <c r="V154" s="1">
        <f>COUNTIF($U$5:$U$1756,U154)</f>
        <v>1</v>
      </c>
    </row>
    <row r="155" spans="1:22" ht="15" customHeight="1" x14ac:dyDescent="0.3">
      <c r="A155" s="2">
        <f>COUNTIFS($B$5:B155,B155,$C$5:C155,C155)</f>
        <v>36</v>
      </c>
      <c r="B155" s="2" t="s">
        <v>44</v>
      </c>
      <c r="C155" s="2" t="s">
        <v>1807</v>
      </c>
      <c r="D155" s="2">
        <v>5</v>
      </c>
      <c r="E155" s="2" t="s">
        <v>1526</v>
      </c>
      <c r="F155" s="2">
        <v>2317161</v>
      </c>
      <c r="G155" s="2" t="s">
        <v>470</v>
      </c>
      <c r="H155" s="2" t="s">
        <v>32</v>
      </c>
      <c r="L155" s="2" t="s">
        <v>1523</v>
      </c>
      <c r="M155" s="5">
        <v>45186.803017835649</v>
      </c>
      <c r="N155" s="2">
        <f t="shared" si="14"/>
        <v>1</v>
      </c>
      <c r="O155" s="2" t="str">
        <f t="shared" si="15"/>
        <v>231716145186.8030178356</v>
      </c>
      <c r="P155" s="2">
        <f t="shared" si="16"/>
        <v>1</v>
      </c>
      <c r="Q155" s="2" t="s">
        <v>1807</v>
      </c>
      <c r="R155" s="2" t="s">
        <v>1807</v>
      </c>
      <c r="S155" s="21">
        <v>0</v>
      </c>
      <c r="T155" t="str">
        <f t="shared" si="17"/>
        <v>N</v>
      </c>
      <c r="U155" t="str">
        <f>CONCATENATE(F155,T155)</f>
        <v>2317161N</v>
      </c>
      <c r="V155" s="1">
        <f>COUNTIF($U$5:$U$1756,U155)</f>
        <v>1</v>
      </c>
    </row>
    <row r="156" spans="1:22" ht="15" customHeight="1" x14ac:dyDescent="0.3">
      <c r="A156" s="2">
        <f>COUNTIFS($B$5:B156,B156,$C$5:C156,C156)</f>
        <v>37</v>
      </c>
      <c r="B156" s="2" t="s">
        <v>44</v>
      </c>
      <c r="C156" s="2" t="s">
        <v>1807</v>
      </c>
      <c r="D156" s="2">
        <v>5</v>
      </c>
      <c r="E156" s="2" t="s">
        <v>1526</v>
      </c>
      <c r="F156" s="2">
        <v>2317165</v>
      </c>
      <c r="G156" s="2" t="s">
        <v>133</v>
      </c>
      <c r="H156" s="2" t="s">
        <v>32</v>
      </c>
      <c r="L156" s="2" t="s">
        <v>1523</v>
      </c>
      <c r="M156" s="10">
        <v>44927</v>
      </c>
      <c r="N156" s="2">
        <f t="shared" si="14"/>
        <v>1</v>
      </c>
      <c r="O156" s="2" t="str">
        <f t="shared" si="15"/>
        <v>231716544927</v>
      </c>
      <c r="P156" s="2">
        <f t="shared" si="16"/>
        <v>1</v>
      </c>
      <c r="Q156" s="2" t="s">
        <v>6</v>
      </c>
      <c r="R156" s="2" t="s">
        <v>9</v>
      </c>
      <c r="S156" s="21" t="str">
        <f>IF(N156=1,"0","C")</f>
        <v>0</v>
      </c>
      <c r="T156" t="str">
        <f t="shared" si="17"/>
        <v>N</v>
      </c>
    </row>
    <row r="157" spans="1:22" ht="15" customHeight="1" x14ac:dyDescent="0.3">
      <c r="A157" s="2">
        <f>COUNTIFS($B$5:B157,B157,$C$5:C157,C157)</f>
        <v>38</v>
      </c>
      <c r="B157" s="2" t="s">
        <v>44</v>
      </c>
      <c r="C157" s="2" t="s">
        <v>1807</v>
      </c>
      <c r="D157" s="2">
        <v>5</v>
      </c>
      <c r="E157" s="2" t="s">
        <v>1526</v>
      </c>
      <c r="F157" s="2">
        <v>2317177</v>
      </c>
      <c r="G157" s="2" t="s">
        <v>134</v>
      </c>
      <c r="H157" s="2" t="s">
        <v>32</v>
      </c>
      <c r="L157" s="2" t="s">
        <v>1523</v>
      </c>
      <c r="M157" s="10">
        <v>44927</v>
      </c>
      <c r="N157" s="2">
        <f t="shared" si="14"/>
        <v>1</v>
      </c>
      <c r="O157" s="2" t="str">
        <f t="shared" si="15"/>
        <v>231717744927</v>
      </c>
      <c r="P157" s="2">
        <f t="shared" si="16"/>
        <v>1</v>
      </c>
      <c r="Q157" s="2" t="s">
        <v>17</v>
      </c>
      <c r="R157" s="2" t="s">
        <v>34</v>
      </c>
      <c r="S157" s="21" t="str">
        <f>IF(T157="N","0","1")</f>
        <v>0</v>
      </c>
      <c r="T157" t="str">
        <f t="shared" si="17"/>
        <v>N</v>
      </c>
      <c r="U157" t="str">
        <f>CONCATENATE(F157,T157)</f>
        <v>2317177N</v>
      </c>
      <c r="V157" s="1">
        <f>COUNTIF($U$5:$U$1756,U157)</f>
        <v>1</v>
      </c>
    </row>
    <row r="158" spans="1:22" ht="15" customHeight="1" x14ac:dyDescent="0.3">
      <c r="A158" s="2">
        <f>COUNTIFS($B$5:B158,B158,$C$5:C158,C158)</f>
        <v>39</v>
      </c>
      <c r="B158" s="2" t="s">
        <v>44</v>
      </c>
      <c r="C158" s="2" t="s">
        <v>1807</v>
      </c>
      <c r="D158" s="2">
        <v>5</v>
      </c>
      <c r="E158" s="2" t="s">
        <v>1526</v>
      </c>
      <c r="F158" s="2">
        <v>2317182</v>
      </c>
      <c r="G158" s="2" t="s">
        <v>135</v>
      </c>
      <c r="H158" s="2" t="s">
        <v>32</v>
      </c>
      <c r="L158" s="2" t="s">
        <v>1523</v>
      </c>
      <c r="M158" s="10">
        <v>44927</v>
      </c>
      <c r="N158" s="2">
        <f t="shared" si="14"/>
        <v>1</v>
      </c>
      <c r="O158" s="2" t="str">
        <f t="shared" si="15"/>
        <v>231718244927</v>
      </c>
      <c r="P158" s="2">
        <f t="shared" si="16"/>
        <v>1</v>
      </c>
      <c r="Q158" s="2" t="s">
        <v>49</v>
      </c>
      <c r="R158" s="2" t="s">
        <v>6</v>
      </c>
      <c r="S158" s="21" t="str">
        <f>IF(N158=1,"0","C")</f>
        <v>0</v>
      </c>
      <c r="T158" t="str">
        <f t="shared" si="17"/>
        <v>N</v>
      </c>
    </row>
    <row r="159" spans="1:22" ht="15" customHeight="1" x14ac:dyDescent="0.3">
      <c r="A159" s="2">
        <f>COUNTIFS($B$5:B159,B159,$C$5:C159,C159)</f>
        <v>40</v>
      </c>
      <c r="B159" s="2" t="s">
        <v>44</v>
      </c>
      <c r="C159" s="2" t="s">
        <v>1807</v>
      </c>
      <c r="D159" s="2">
        <v>5</v>
      </c>
      <c r="E159" s="2" t="s">
        <v>1526</v>
      </c>
      <c r="F159" s="2">
        <v>2317188</v>
      </c>
      <c r="G159" s="2" t="s">
        <v>1239</v>
      </c>
      <c r="H159" s="2" t="s">
        <v>32</v>
      </c>
      <c r="L159" s="2" t="s">
        <v>1523</v>
      </c>
      <c r="M159" s="10">
        <v>44927</v>
      </c>
      <c r="N159" s="2">
        <f t="shared" si="14"/>
        <v>1</v>
      </c>
      <c r="O159" s="2" t="str">
        <f t="shared" si="15"/>
        <v>231718844927</v>
      </c>
      <c r="P159" s="2">
        <f t="shared" si="16"/>
        <v>1</v>
      </c>
      <c r="Q159" s="2" t="s">
        <v>16</v>
      </c>
      <c r="R159" s="2" t="s">
        <v>11</v>
      </c>
      <c r="S159" s="21" t="str">
        <f>IF(N159=1,"0","C")</f>
        <v>0</v>
      </c>
      <c r="T159" t="str">
        <f t="shared" si="17"/>
        <v>N</v>
      </c>
    </row>
    <row r="160" spans="1:22" ht="15" customHeight="1" x14ac:dyDescent="0.3">
      <c r="A160" s="2">
        <f>COUNTIFS($B$5:B160,B160,$C$5:C160,C160)</f>
        <v>41</v>
      </c>
      <c r="B160" s="2" t="s">
        <v>44</v>
      </c>
      <c r="C160" s="2" t="s">
        <v>1807</v>
      </c>
      <c r="D160" s="2">
        <v>5</v>
      </c>
      <c r="E160" s="2" t="s">
        <v>1526</v>
      </c>
      <c r="F160" s="2">
        <v>2317205</v>
      </c>
      <c r="G160" s="2" t="s">
        <v>1240</v>
      </c>
      <c r="H160" s="2" t="s">
        <v>32</v>
      </c>
      <c r="L160" s="2" t="s">
        <v>1523</v>
      </c>
      <c r="M160" s="10">
        <v>44927</v>
      </c>
      <c r="N160" s="2">
        <f t="shared" si="14"/>
        <v>1</v>
      </c>
      <c r="O160" s="2" t="str">
        <f t="shared" si="15"/>
        <v>231720544927</v>
      </c>
      <c r="P160" s="2">
        <f t="shared" si="16"/>
        <v>1</v>
      </c>
      <c r="Q160" s="2" t="s">
        <v>6</v>
      </c>
      <c r="R160" s="2" t="s">
        <v>11</v>
      </c>
      <c r="S160" s="21" t="str">
        <f>IF(N160=1,"0","C")</f>
        <v>0</v>
      </c>
      <c r="T160" t="str">
        <f t="shared" si="17"/>
        <v>N</v>
      </c>
    </row>
    <row r="161" spans="1:22" ht="15" customHeight="1" x14ac:dyDescent="0.3">
      <c r="A161" s="2">
        <f>COUNTIFS($B$5:B161,B161,$C$5:C161,C161)</f>
        <v>42</v>
      </c>
      <c r="B161" s="2" t="s">
        <v>44</v>
      </c>
      <c r="C161" s="2" t="s">
        <v>1807</v>
      </c>
      <c r="D161" s="2">
        <v>5</v>
      </c>
      <c r="E161" s="2" t="s">
        <v>1526</v>
      </c>
      <c r="F161" s="2">
        <v>2318105</v>
      </c>
      <c r="G161" s="2" t="s">
        <v>120</v>
      </c>
      <c r="H161" s="2" t="s">
        <v>29</v>
      </c>
      <c r="L161" s="2" t="s">
        <v>1523</v>
      </c>
      <c r="M161" s="10">
        <v>44927</v>
      </c>
      <c r="N161" s="2">
        <f t="shared" si="14"/>
        <v>1</v>
      </c>
      <c r="O161" s="2" t="str">
        <f t="shared" si="15"/>
        <v>231810544927</v>
      </c>
      <c r="P161" s="2">
        <f t="shared" si="16"/>
        <v>1</v>
      </c>
      <c r="Q161" s="2" t="s">
        <v>6</v>
      </c>
      <c r="R161" s="2" t="s">
        <v>30</v>
      </c>
      <c r="S161" s="21" t="str">
        <f>IF(N161=1,"0","C")</f>
        <v>0</v>
      </c>
      <c r="T161" t="str">
        <f t="shared" si="17"/>
        <v>N</v>
      </c>
    </row>
    <row r="162" spans="1:22" ht="15" customHeight="1" x14ac:dyDescent="0.3">
      <c r="A162" s="2">
        <f>COUNTIFS($B$5:B162,B162,$C$5:C162,C162)</f>
        <v>43</v>
      </c>
      <c r="B162" s="2" t="s">
        <v>44</v>
      </c>
      <c r="C162" s="2" t="s">
        <v>1807</v>
      </c>
      <c r="D162" s="2">
        <v>5</v>
      </c>
      <c r="E162" s="2" t="s">
        <v>1526</v>
      </c>
      <c r="F162" s="2">
        <v>2318134</v>
      </c>
      <c r="G162" s="2" t="s">
        <v>121</v>
      </c>
      <c r="H162" s="2" t="s">
        <v>29</v>
      </c>
      <c r="L162" s="2" t="s">
        <v>1523</v>
      </c>
      <c r="M162" s="10">
        <v>44927</v>
      </c>
      <c r="N162" s="2">
        <f t="shared" si="14"/>
        <v>1</v>
      </c>
      <c r="O162" s="2" t="str">
        <f t="shared" si="15"/>
        <v>231813444927</v>
      </c>
      <c r="P162" s="2">
        <f t="shared" si="16"/>
        <v>1</v>
      </c>
      <c r="Q162" s="2" t="s">
        <v>7</v>
      </c>
      <c r="R162" s="2" t="s">
        <v>22</v>
      </c>
      <c r="S162" s="21" t="str">
        <f>IF(N162=1,"0","C")</f>
        <v>0</v>
      </c>
      <c r="T162" t="str">
        <f t="shared" si="17"/>
        <v>N</v>
      </c>
    </row>
    <row r="163" spans="1:22" ht="15" customHeight="1" x14ac:dyDescent="0.3">
      <c r="A163" s="2">
        <f>COUNTIFS($B$5:B163,B163,$C$5:C163,C163)</f>
        <v>44</v>
      </c>
      <c r="B163" s="2" t="s">
        <v>44</v>
      </c>
      <c r="C163" s="2" t="s">
        <v>1807</v>
      </c>
      <c r="D163" s="2">
        <v>5</v>
      </c>
      <c r="E163" s="2" t="s">
        <v>1526</v>
      </c>
      <c r="F163" s="2">
        <v>2318163</v>
      </c>
      <c r="G163" s="2" t="s">
        <v>124</v>
      </c>
      <c r="H163" s="2" t="s">
        <v>29</v>
      </c>
      <c r="L163" s="2" t="s">
        <v>1523</v>
      </c>
      <c r="M163" s="10">
        <v>44927</v>
      </c>
      <c r="N163" s="2">
        <f t="shared" si="14"/>
        <v>1</v>
      </c>
      <c r="O163" s="2" t="str">
        <f t="shared" si="15"/>
        <v>231816344927</v>
      </c>
      <c r="P163" s="2">
        <f t="shared" si="16"/>
        <v>1</v>
      </c>
      <c r="Q163" s="2" t="s">
        <v>49</v>
      </c>
      <c r="R163" s="2" t="s">
        <v>151</v>
      </c>
      <c r="S163" s="21" t="str">
        <f>IF(T163="N","0","1")</f>
        <v>0</v>
      </c>
      <c r="T163" t="str">
        <f t="shared" si="17"/>
        <v>N</v>
      </c>
      <c r="U163" t="str">
        <f>CONCATENATE(F163,T163)</f>
        <v>2318163N</v>
      </c>
      <c r="V163" s="1">
        <f>COUNTIF($U$5:$U$1756,U163)</f>
        <v>1</v>
      </c>
    </row>
    <row r="164" spans="1:22" ht="15" customHeight="1" x14ac:dyDescent="0.3">
      <c r="A164" s="2">
        <f>COUNTIFS($B$5:B164,B164,$C$5:C164,C164)</f>
        <v>45</v>
      </c>
      <c r="B164" s="2" t="s">
        <v>44</v>
      </c>
      <c r="C164" s="2" t="s">
        <v>1807</v>
      </c>
      <c r="D164" s="2">
        <v>5</v>
      </c>
      <c r="E164" s="2" t="s">
        <v>1526</v>
      </c>
      <c r="F164" s="2">
        <v>2321140</v>
      </c>
      <c r="G164" s="2" t="s">
        <v>1051</v>
      </c>
      <c r="H164" s="2" t="s">
        <v>997</v>
      </c>
      <c r="L164" s="2" t="s">
        <v>1523</v>
      </c>
      <c r="M164" s="5">
        <v>45192.99730033565</v>
      </c>
      <c r="N164" s="2">
        <f t="shared" si="14"/>
        <v>1</v>
      </c>
      <c r="O164" s="2" t="str">
        <f t="shared" si="15"/>
        <v>232114045192.9973003356</v>
      </c>
      <c r="P164" s="2">
        <f t="shared" si="16"/>
        <v>1</v>
      </c>
      <c r="Q164" s="2" t="s">
        <v>1807</v>
      </c>
      <c r="R164" s="2" t="s">
        <v>1807</v>
      </c>
      <c r="S164" s="21">
        <v>0</v>
      </c>
      <c r="T164" t="str">
        <f t="shared" si="17"/>
        <v>N</v>
      </c>
      <c r="U164" t="str">
        <f>CONCATENATE(F164,T164)</f>
        <v>2321140N</v>
      </c>
      <c r="V164" s="1">
        <f>COUNTIF($U$5:$U$1756,U164)</f>
        <v>1</v>
      </c>
    </row>
    <row r="165" spans="1:22" ht="15" customHeight="1" x14ac:dyDescent="0.3">
      <c r="A165" s="2">
        <f>COUNTIFS($B$5:B165,B165,$C$5:C165,C165)</f>
        <v>46</v>
      </c>
      <c r="B165" s="2" t="s">
        <v>44</v>
      </c>
      <c r="C165" s="2" t="s">
        <v>1807</v>
      </c>
      <c r="D165" s="2">
        <v>5</v>
      </c>
      <c r="E165" s="2" t="s">
        <v>1526</v>
      </c>
      <c r="F165" s="2">
        <v>2321181</v>
      </c>
      <c r="G165" s="2" t="s">
        <v>1359</v>
      </c>
      <c r="H165" s="2" t="s">
        <v>997</v>
      </c>
      <c r="L165" s="2" t="s">
        <v>1523</v>
      </c>
      <c r="M165" s="10">
        <v>44927</v>
      </c>
      <c r="N165" s="2">
        <f t="shared" si="14"/>
        <v>1</v>
      </c>
      <c r="O165" s="2" t="str">
        <f t="shared" si="15"/>
        <v>232118144927</v>
      </c>
      <c r="P165" s="2">
        <f t="shared" si="16"/>
        <v>1</v>
      </c>
      <c r="Q165" s="2" t="s">
        <v>6</v>
      </c>
      <c r="R165" s="2" t="s">
        <v>17</v>
      </c>
      <c r="S165" s="21" t="str">
        <f>IF(N165=1,"0","C")</f>
        <v>0</v>
      </c>
      <c r="T165" t="str">
        <f t="shared" si="17"/>
        <v>N</v>
      </c>
    </row>
    <row r="166" spans="1:22" ht="15" customHeight="1" x14ac:dyDescent="0.3">
      <c r="A166" s="2">
        <f>COUNTIFS($B$5:B166,B166,$C$5:C166,C166)</f>
        <v>47</v>
      </c>
      <c r="B166" s="2" t="s">
        <v>44</v>
      </c>
      <c r="C166" s="2" t="s">
        <v>1807</v>
      </c>
      <c r="D166" s="2">
        <v>5</v>
      </c>
      <c r="E166" s="2" t="s">
        <v>1526</v>
      </c>
      <c r="F166" s="2">
        <v>2321198</v>
      </c>
      <c r="G166" s="2" t="s">
        <v>1007</v>
      </c>
      <c r="H166" s="2" t="s">
        <v>997</v>
      </c>
      <c r="L166" s="2" t="s">
        <v>1523</v>
      </c>
      <c r="M166" s="10">
        <v>44927</v>
      </c>
      <c r="N166" s="2">
        <f t="shared" si="14"/>
        <v>1</v>
      </c>
      <c r="O166" s="2" t="str">
        <f t="shared" si="15"/>
        <v>232119844927</v>
      </c>
      <c r="P166" s="2">
        <f t="shared" si="16"/>
        <v>1</v>
      </c>
      <c r="Q166" s="2" t="s">
        <v>19</v>
      </c>
      <c r="R166" s="2" t="s">
        <v>49</v>
      </c>
      <c r="S166" s="21" t="str">
        <f>IF(N166=1,"0","C")</f>
        <v>0</v>
      </c>
      <c r="T166" t="str">
        <f t="shared" si="17"/>
        <v>N</v>
      </c>
    </row>
    <row r="167" spans="1:22" ht="15" customHeight="1" x14ac:dyDescent="0.3">
      <c r="A167" s="2">
        <f>COUNTIFS($B$5:B167,B167,$C$5:C167,C167)</f>
        <v>48</v>
      </c>
      <c r="B167" s="2" t="s">
        <v>44</v>
      </c>
      <c r="C167" s="2" t="s">
        <v>1807</v>
      </c>
      <c r="D167" s="2">
        <v>5</v>
      </c>
      <c r="E167" s="2" t="s">
        <v>1526</v>
      </c>
      <c r="F167" s="2">
        <v>2321221</v>
      </c>
      <c r="G167" s="2" t="s">
        <v>1008</v>
      </c>
      <c r="H167" s="2" t="s">
        <v>997</v>
      </c>
      <c r="L167" s="2" t="s">
        <v>1523</v>
      </c>
      <c r="M167" s="10">
        <v>44927</v>
      </c>
      <c r="N167" s="2">
        <f t="shared" si="14"/>
        <v>1</v>
      </c>
      <c r="O167" s="2" t="str">
        <f t="shared" si="15"/>
        <v>232122144927</v>
      </c>
      <c r="P167" s="2">
        <f t="shared" si="16"/>
        <v>1</v>
      </c>
      <c r="Q167" s="2" t="s">
        <v>53</v>
      </c>
      <c r="R167" s="2" t="s">
        <v>16</v>
      </c>
      <c r="S167" s="21" t="str">
        <f>IF(N167=1,"0","C")</f>
        <v>0</v>
      </c>
      <c r="T167" t="str">
        <f t="shared" si="17"/>
        <v>N</v>
      </c>
    </row>
    <row r="168" spans="1:22" ht="15" customHeight="1" x14ac:dyDescent="0.3">
      <c r="A168" s="2">
        <f>COUNTIFS($B$5:B168,B168,$C$5:C168,C168)</f>
        <v>49</v>
      </c>
      <c r="B168" s="2" t="s">
        <v>44</v>
      </c>
      <c r="C168" s="2" t="s">
        <v>1807</v>
      </c>
      <c r="D168" s="2">
        <v>5</v>
      </c>
      <c r="E168" s="2" t="s">
        <v>1526</v>
      </c>
      <c r="F168" s="2">
        <v>2321229</v>
      </c>
      <c r="G168" s="2" t="s">
        <v>882</v>
      </c>
      <c r="H168" s="2" t="s">
        <v>997</v>
      </c>
      <c r="L168" s="2" t="s">
        <v>1523</v>
      </c>
      <c r="M168" s="10">
        <v>44927</v>
      </c>
      <c r="N168" s="2">
        <f t="shared" si="14"/>
        <v>1</v>
      </c>
      <c r="O168" s="2" t="str">
        <f t="shared" si="15"/>
        <v>232122944927</v>
      </c>
      <c r="P168" s="2">
        <f t="shared" si="16"/>
        <v>1</v>
      </c>
      <c r="Q168" s="2" t="s">
        <v>6</v>
      </c>
      <c r="R168" s="2" t="s">
        <v>53</v>
      </c>
      <c r="S168" s="21" t="str">
        <f>IF(N168=1,"0","C")</f>
        <v>0</v>
      </c>
      <c r="T168" t="str">
        <f t="shared" si="17"/>
        <v>N</v>
      </c>
    </row>
    <row r="169" spans="1:22" ht="15" customHeight="1" x14ac:dyDescent="0.3">
      <c r="A169" s="2">
        <f>COUNTIFS($B$5:B169,B169,$C$5:C169,C169)</f>
        <v>50</v>
      </c>
      <c r="B169" s="2" t="s">
        <v>44</v>
      </c>
      <c r="C169" s="2" t="s">
        <v>1807</v>
      </c>
      <c r="D169" s="2">
        <v>5</v>
      </c>
      <c r="E169" s="2" t="s">
        <v>1526</v>
      </c>
      <c r="F169" s="2">
        <v>2321241</v>
      </c>
      <c r="G169" s="2" t="s">
        <v>1668</v>
      </c>
      <c r="H169" s="2" t="s">
        <v>997</v>
      </c>
      <c r="L169" s="2" t="s">
        <v>1523</v>
      </c>
      <c r="M169" s="5">
        <v>45186.869205532406</v>
      </c>
      <c r="N169" s="2">
        <f t="shared" si="14"/>
        <v>1</v>
      </c>
      <c r="O169" s="2" t="str">
        <f t="shared" si="15"/>
        <v>232124145186.8692055324</v>
      </c>
      <c r="P169" s="2">
        <f t="shared" si="16"/>
        <v>1</v>
      </c>
      <c r="Q169" s="2" t="s">
        <v>49</v>
      </c>
      <c r="R169" s="2" t="s">
        <v>1669</v>
      </c>
      <c r="S169" s="21">
        <v>0</v>
      </c>
      <c r="T169" t="str">
        <f t="shared" si="17"/>
        <v>N</v>
      </c>
      <c r="U169" t="str">
        <f>CONCATENATE(F169,T169)</f>
        <v>2321241N</v>
      </c>
      <c r="V169" s="1">
        <f>COUNTIF($U$5:$U$1756,U169)</f>
        <v>1</v>
      </c>
    </row>
    <row r="170" spans="1:22" ht="15" customHeight="1" x14ac:dyDescent="0.3">
      <c r="A170" s="2">
        <f>COUNTIFS($B$5:B170,B170,$C$5:C170,C170)</f>
        <v>51</v>
      </c>
      <c r="B170" s="2" t="s">
        <v>44</v>
      </c>
      <c r="C170" s="2" t="s">
        <v>1807</v>
      </c>
      <c r="D170" s="2">
        <v>5</v>
      </c>
      <c r="E170" s="2" t="s">
        <v>1526</v>
      </c>
      <c r="F170" s="2">
        <v>2321251</v>
      </c>
      <c r="G170" s="2" t="s">
        <v>1009</v>
      </c>
      <c r="H170" s="2" t="s">
        <v>997</v>
      </c>
      <c r="L170" s="2" t="s">
        <v>1523</v>
      </c>
      <c r="M170" s="10">
        <v>44927</v>
      </c>
      <c r="N170" s="2">
        <f t="shared" si="14"/>
        <v>1</v>
      </c>
      <c r="O170" s="2" t="str">
        <f t="shared" si="15"/>
        <v>232125144927</v>
      </c>
      <c r="P170" s="2">
        <f t="shared" si="16"/>
        <v>1</v>
      </c>
      <c r="Q170" s="2" t="s">
        <v>11</v>
      </c>
      <c r="R170" s="2" t="s">
        <v>53</v>
      </c>
      <c r="S170" s="21" t="str">
        <f>IF(N170=1,"0","C")</f>
        <v>0</v>
      </c>
      <c r="T170" t="str">
        <f t="shared" si="17"/>
        <v>N</v>
      </c>
    </row>
    <row r="171" spans="1:22" ht="15" customHeight="1" x14ac:dyDescent="0.3">
      <c r="A171" s="2">
        <f>COUNTIFS($B$5:B171,B171,$C$5:C171,C171)</f>
        <v>52</v>
      </c>
      <c r="B171" s="2" t="s">
        <v>44</v>
      </c>
      <c r="C171" s="2" t="s">
        <v>1807</v>
      </c>
      <c r="D171" s="2">
        <v>5</v>
      </c>
      <c r="E171" s="2" t="s">
        <v>1526</v>
      </c>
      <c r="F171" s="2">
        <v>2322101</v>
      </c>
      <c r="G171" s="2" t="s">
        <v>1010</v>
      </c>
      <c r="H171" s="2" t="s">
        <v>1000</v>
      </c>
      <c r="L171" s="2" t="s">
        <v>1523</v>
      </c>
      <c r="M171" s="10">
        <v>44927</v>
      </c>
      <c r="N171" s="2">
        <f t="shared" si="14"/>
        <v>1</v>
      </c>
      <c r="O171" s="2" t="str">
        <f t="shared" si="15"/>
        <v>232210144927</v>
      </c>
      <c r="P171" s="2">
        <f t="shared" si="16"/>
        <v>1</v>
      </c>
      <c r="Q171" s="2" t="s">
        <v>16</v>
      </c>
      <c r="R171" s="2" t="s">
        <v>49</v>
      </c>
      <c r="S171" s="21" t="str">
        <f>IF(N171=1,"0","C")</f>
        <v>0</v>
      </c>
      <c r="T171" t="str">
        <f t="shared" si="17"/>
        <v>N</v>
      </c>
    </row>
    <row r="172" spans="1:22" ht="15" customHeight="1" x14ac:dyDescent="0.3">
      <c r="A172" s="2">
        <f>COUNTIFS($B$5:B172,B172,$C$5:C172,C172)</f>
        <v>53</v>
      </c>
      <c r="B172" s="2" t="s">
        <v>44</v>
      </c>
      <c r="C172" s="2" t="s">
        <v>1807</v>
      </c>
      <c r="D172" s="2">
        <v>5</v>
      </c>
      <c r="E172" s="2" t="s">
        <v>1526</v>
      </c>
      <c r="F172" s="2">
        <v>2322102</v>
      </c>
      <c r="G172" s="2" t="s">
        <v>1011</v>
      </c>
      <c r="H172" s="2" t="s">
        <v>1000</v>
      </c>
      <c r="L172" s="2" t="s">
        <v>1523</v>
      </c>
      <c r="M172" s="10">
        <v>44927</v>
      </c>
      <c r="N172" s="2">
        <f t="shared" si="14"/>
        <v>1</v>
      </c>
      <c r="O172" s="2" t="str">
        <f t="shared" si="15"/>
        <v>232210244927</v>
      </c>
      <c r="P172" s="2">
        <f t="shared" si="16"/>
        <v>1</v>
      </c>
      <c r="Q172" s="2" t="s">
        <v>6</v>
      </c>
      <c r="R172" s="2" t="s">
        <v>9</v>
      </c>
      <c r="S172" s="21" t="str">
        <f>IF(N172=1,"0","C")</f>
        <v>0</v>
      </c>
      <c r="T172" t="str">
        <f t="shared" si="17"/>
        <v>N</v>
      </c>
    </row>
    <row r="173" spans="1:22" ht="15" customHeight="1" x14ac:dyDescent="0.3">
      <c r="A173" s="2">
        <f>COUNTIFS($B$5:B173,B173,$C$5:C173,C173)</f>
        <v>54</v>
      </c>
      <c r="B173" s="2" t="s">
        <v>44</v>
      </c>
      <c r="C173" s="2" t="s">
        <v>1807</v>
      </c>
      <c r="D173" s="2">
        <v>5</v>
      </c>
      <c r="E173" s="2" t="s">
        <v>1526</v>
      </c>
      <c r="F173" s="2">
        <v>2322149</v>
      </c>
      <c r="G173" s="2" t="s">
        <v>1012</v>
      </c>
      <c r="H173" s="2" t="s">
        <v>1000</v>
      </c>
      <c r="L173" s="2" t="s">
        <v>1523</v>
      </c>
      <c r="M173" s="10">
        <v>44927</v>
      </c>
      <c r="N173" s="2">
        <f t="shared" si="14"/>
        <v>1</v>
      </c>
      <c r="O173" s="2" t="str">
        <f t="shared" si="15"/>
        <v>232214944927</v>
      </c>
      <c r="P173" s="2">
        <f t="shared" si="16"/>
        <v>1</v>
      </c>
      <c r="Q173" s="2" t="s">
        <v>9</v>
      </c>
      <c r="R173" s="2" t="s">
        <v>12</v>
      </c>
      <c r="S173" s="21" t="str">
        <f>IF(N173=1,"0","C")</f>
        <v>0</v>
      </c>
      <c r="T173" t="str">
        <f t="shared" si="17"/>
        <v>N</v>
      </c>
    </row>
    <row r="174" spans="1:22" ht="15" customHeight="1" x14ac:dyDescent="0.3">
      <c r="A174" s="2">
        <f>COUNTIFS($B$5:B174,B174,$C$5:C174,C174)</f>
        <v>55</v>
      </c>
      <c r="B174" s="2" t="s">
        <v>44</v>
      </c>
      <c r="C174" s="2" t="s">
        <v>1807</v>
      </c>
      <c r="D174" s="2">
        <v>5</v>
      </c>
      <c r="E174" s="2" t="s">
        <v>1526</v>
      </c>
      <c r="F174" s="2">
        <v>2322170</v>
      </c>
      <c r="G174" s="2" t="s">
        <v>1312</v>
      </c>
      <c r="H174" s="2" t="s">
        <v>1000</v>
      </c>
      <c r="L174" s="2" t="s">
        <v>1523</v>
      </c>
      <c r="M174" s="5">
        <v>45191.888520497683</v>
      </c>
      <c r="N174" s="2">
        <f t="shared" si="14"/>
        <v>1</v>
      </c>
      <c r="O174" s="2" t="str">
        <f t="shared" si="15"/>
        <v>232217045191.8885204977</v>
      </c>
      <c r="P174" s="2">
        <f t="shared" si="16"/>
        <v>1</v>
      </c>
      <c r="Q174" s="2" t="s">
        <v>1807</v>
      </c>
      <c r="R174" s="2" t="s">
        <v>1807</v>
      </c>
      <c r="S174" s="21">
        <v>0</v>
      </c>
      <c r="T174" t="str">
        <f t="shared" si="17"/>
        <v>N</v>
      </c>
      <c r="U174" t="str">
        <f>CONCATENATE(F174,T174)</f>
        <v>2322170N</v>
      </c>
      <c r="V174" s="1">
        <f>COUNTIF($U$5:$U$1756,U174)</f>
        <v>1</v>
      </c>
    </row>
    <row r="175" spans="1:22" ht="15" customHeight="1" x14ac:dyDescent="0.3">
      <c r="A175" s="2">
        <f>COUNTIFS($B$5:B175,B175,$C$5:C175,C175)</f>
        <v>56</v>
      </c>
      <c r="B175" s="2" t="s">
        <v>44</v>
      </c>
      <c r="C175" s="2" t="s">
        <v>1807</v>
      </c>
      <c r="D175" s="2">
        <v>5</v>
      </c>
      <c r="E175" s="2" t="s">
        <v>1526</v>
      </c>
      <c r="F175" s="2">
        <v>2322241</v>
      </c>
      <c r="G175" s="2" t="s">
        <v>1360</v>
      </c>
      <c r="H175" s="2" t="s">
        <v>1000</v>
      </c>
      <c r="L175" s="2" t="s">
        <v>1523</v>
      </c>
      <c r="M175" s="10">
        <v>44927</v>
      </c>
      <c r="N175" s="2">
        <f t="shared" si="14"/>
        <v>1</v>
      </c>
      <c r="O175" s="2" t="str">
        <f t="shared" si="15"/>
        <v>232224144927</v>
      </c>
      <c r="P175" s="2">
        <f t="shared" si="16"/>
        <v>1</v>
      </c>
      <c r="Q175" s="2" t="s">
        <v>17</v>
      </c>
      <c r="R175" s="2" t="s">
        <v>89</v>
      </c>
      <c r="S175" s="21" t="str">
        <f>IF(N175=1,"0","C")</f>
        <v>0</v>
      </c>
      <c r="T175" t="str">
        <f t="shared" si="17"/>
        <v>N</v>
      </c>
    </row>
    <row r="176" spans="1:22" ht="15" customHeight="1" x14ac:dyDescent="0.3">
      <c r="A176" s="2">
        <f>COUNTIFS($B$5:B176,B176,$C$5:C176,C176)</f>
        <v>57</v>
      </c>
      <c r="B176" s="2" t="s">
        <v>44</v>
      </c>
      <c r="C176" s="2" t="s">
        <v>1807</v>
      </c>
      <c r="D176" s="2">
        <v>5</v>
      </c>
      <c r="E176" s="2" t="s">
        <v>1526</v>
      </c>
      <c r="F176" s="2">
        <v>2323197</v>
      </c>
      <c r="G176" s="2" t="s">
        <v>1555</v>
      </c>
      <c r="H176" s="12" t="s">
        <v>37</v>
      </c>
      <c r="L176" s="2" t="s">
        <v>1523</v>
      </c>
      <c r="M176" s="5">
        <v>45186.788015636572</v>
      </c>
      <c r="N176" s="2">
        <f t="shared" si="14"/>
        <v>1</v>
      </c>
      <c r="O176" s="2" t="str">
        <f t="shared" si="15"/>
        <v>232319745186.7880156366</v>
      </c>
      <c r="P176" s="2">
        <f t="shared" si="16"/>
        <v>1</v>
      </c>
      <c r="Q176" s="2" t="s">
        <v>1807</v>
      </c>
      <c r="R176" s="2" t="s">
        <v>1807</v>
      </c>
      <c r="S176" s="21">
        <v>0</v>
      </c>
      <c r="T176" t="str">
        <f t="shared" si="17"/>
        <v>N</v>
      </c>
      <c r="U176" t="str">
        <f>CONCATENATE(F176,T176)</f>
        <v>2323197N</v>
      </c>
      <c r="V176" s="1">
        <f>COUNTIF($U$5:$U$1756,U176)</f>
        <v>1</v>
      </c>
    </row>
    <row r="177" spans="1:22" ht="15" customHeight="1" x14ac:dyDescent="0.3">
      <c r="A177" s="2">
        <f>COUNTIFS($B$5:B177,B177,$C$5:C177,C177)</f>
        <v>58</v>
      </c>
      <c r="B177" s="12" t="s">
        <v>44</v>
      </c>
      <c r="C177" s="2" t="s">
        <v>1807</v>
      </c>
      <c r="D177" s="2">
        <v>5</v>
      </c>
      <c r="E177" s="2" t="s">
        <v>1526</v>
      </c>
      <c r="F177" s="11">
        <v>2323237</v>
      </c>
      <c r="G177" s="12" t="s">
        <v>1361</v>
      </c>
      <c r="H177" s="12" t="s">
        <v>37</v>
      </c>
      <c r="L177" s="2" t="s">
        <v>1523</v>
      </c>
      <c r="M177" s="10">
        <v>44927</v>
      </c>
      <c r="N177" s="2">
        <f t="shared" si="14"/>
        <v>1</v>
      </c>
      <c r="O177" s="2" t="str">
        <f t="shared" si="15"/>
        <v>232323744927</v>
      </c>
      <c r="P177" s="2">
        <f t="shared" si="16"/>
        <v>1</v>
      </c>
      <c r="Q177" s="2" t="s">
        <v>49</v>
      </c>
      <c r="R177" s="2" t="s">
        <v>6</v>
      </c>
      <c r="S177" s="21" t="str">
        <f t="shared" ref="S177:S182" si="19">IF(N177=1,"0","C")</f>
        <v>0</v>
      </c>
      <c r="T177" t="str">
        <f t="shared" si="17"/>
        <v>N</v>
      </c>
    </row>
    <row r="178" spans="1:22" ht="15" customHeight="1" x14ac:dyDescent="0.3">
      <c r="A178" s="2">
        <f>COUNTIFS($B$5:B178,B178,$C$5:C178,C178)</f>
        <v>59</v>
      </c>
      <c r="B178" s="2" t="s">
        <v>44</v>
      </c>
      <c r="C178" s="2" t="s">
        <v>1807</v>
      </c>
      <c r="D178" s="2">
        <v>5</v>
      </c>
      <c r="E178" s="2" t="s">
        <v>1526</v>
      </c>
      <c r="F178" s="2">
        <v>2330111</v>
      </c>
      <c r="G178" s="2" t="s">
        <v>147</v>
      </c>
      <c r="H178" s="2" t="s">
        <v>62</v>
      </c>
      <c r="L178" s="2" t="s">
        <v>1523</v>
      </c>
      <c r="M178" s="10">
        <v>44927</v>
      </c>
      <c r="N178" s="2">
        <f t="shared" si="14"/>
        <v>1</v>
      </c>
      <c r="O178" s="2" t="str">
        <f t="shared" si="15"/>
        <v>233011144927</v>
      </c>
      <c r="P178" s="2">
        <f t="shared" si="16"/>
        <v>1</v>
      </c>
      <c r="Q178" s="2" t="s">
        <v>6</v>
      </c>
      <c r="R178" s="2" t="s">
        <v>9</v>
      </c>
      <c r="S178" s="21" t="str">
        <f t="shared" si="19"/>
        <v>0</v>
      </c>
      <c r="T178" t="str">
        <f t="shared" si="17"/>
        <v>N</v>
      </c>
    </row>
    <row r="179" spans="1:22" ht="15" customHeight="1" x14ac:dyDescent="0.3">
      <c r="A179" s="2">
        <f>COUNTIFS($B$5:B179,B179,$C$5:C179,C179)</f>
        <v>60</v>
      </c>
      <c r="B179" s="2" t="s">
        <v>44</v>
      </c>
      <c r="C179" s="2" t="s">
        <v>1807</v>
      </c>
      <c r="D179" s="2">
        <v>5</v>
      </c>
      <c r="E179" s="2" t="s">
        <v>1526</v>
      </c>
      <c r="F179" s="2">
        <v>2330177</v>
      </c>
      <c r="G179" s="2" t="s">
        <v>148</v>
      </c>
      <c r="H179" s="2" t="s">
        <v>62</v>
      </c>
      <c r="L179" s="2" t="s">
        <v>1523</v>
      </c>
      <c r="M179" s="10">
        <v>44927</v>
      </c>
      <c r="N179" s="2">
        <f t="shared" si="14"/>
        <v>1</v>
      </c>
      <c r="O179" s="2" t="str">
        <f t="shared" si="15"/>
        <v>233017744927</v>
      </c>
      <c r="P179" s="2">
        <f t="shared" si="16"/>
        <v>1</v>
      </c>
      <c r="Q179" s="2" t="s">
        <v>30</v>
      </c>
      <c r="R179" s="2" t="s">
        <v>34</v>
      </c>
      <c r="S179" s="21" t="str">
        <f t="shared" si="19"/>
        <v>0</v>
      </c>
      <c r="T179" t="str">
        <f t="shared" si="17"/>
        <v>N</v>
      </c>
    </row>
    <row r="180" spans="1:22" ht="15" customHeight="1" x14ac:dyDescent="0.3">
      <c r="A180" s="2">
        <f>COUNTIFS($B$5:B180,B180,$C$5:C180,C180)</f>
        <v>61</v>
      </c>
      <c r="B180" s="2" t="s">
        <v>44</v>
      </c>
      <c r="C180" s="2" t="s">
        <v>1807</v>
      </c>
      <c r="D180" s="2">
        <v>5</v>
      </c>
      <c r="E180" s="2" t="s">
        <v>1526</v>
      </c>
      <c r="F180" s="2">
        <v>2330228</v>
      </c>
      <c r="G180" s="2" t="s">
        <v>149</v>
      </c>
      <c r="H180" s="2" t="s">
        <v>62</v>
      </c>
      <c r="L180" s="2" t="s">
        <v>1523</v>
      </c>
      <c r="M180" s="10">
        <v>44927</v>
      </c>
      <c r="N180" s="2">
        <f t="shared" si="14"/>
        <v>1</v>
      </c>
      <c r="O180" s="2" t="str">
        <f t="shared" si="15"/>
        <v>233022844927</v>
      </c>
      <c r="P180" s="2">
        <f t="shared" si="16"/>
        <v>1</v>
      </c>
      <c r="Q180" s="2" t="s">
        <v>16</v>
      </c>
      <c r="R180" s="2" t="s">
        <v>11</v>
      </c>
      <c r="S180" s="21" t="str">
        <f t="shared" si="19"/>
        <v>0</v>
      </c>
      <c r="T180" t="str">
        <f t="shared" si="17"/>
        <v>N</v>
      </c>
    </row>
    <row r="181" spans="1:22" ht="15" customHeight="1" x14ac:dyDescent="0.3">
      <c r="A181" s="2">
        <f>COUNTIFS($B$5:B181,B181,$C$5:C181,C181)</f>
        <v>62</v>
      </c>
      <c r="B181" s="12" t="s">
        <v>44</v>
      </c>
      <c r="C181" s="2" t="s">
        <v>1807</v>
      </c>
      <c r="D181" s="2">
        <v>5</v>
      </c>
      <c r="E181" s="2" t="s">
        <v>1526</v>
      </c>
      <c r="F181" s="11">
        <v>2330243</v>
      </c>
      <c r="G181" s="12" t="s">
        <v>1365</v>
      </c>
      <c r="H181" s="12" t="s">
        <v>62</v>
      </c>
      <c r="L181" s="2" t="s">
        <v>1523</v>
      </c>
      <c r="M181" s="10">
        <v>44927</v>
      </c>
      <c r="N181" s="2">
        <f t="shared" si="14"/>
        <v>1</v>
      </c>
      <c r="O181" s="2" t="str">
        <f t="shared" si="15"/>
        <v>233024344927</v>
      </c>
      <c r="P181" s="2">
        <f t="shared" si="16"/>
        <v>1</v>
      </c>
      <c r="Q181" s="2" t="s">
        <v>151</v>
      </c>
      <c r="R181" s="2" t="s">
        <v>53</v>
      </c>
      <c r="S181" s="21" t="str">
        <f t="shared" si="19"/>
        <v>0</v>
      </c>
      <c r="T181" t="str">
        <f t="shared" si="17"/>
        <v>N</v>
      </c>
    </row>
    <row r="182" spans="1:22" ht="15" customHeight="1" x14ac:dyDescent="0.3">
      <c r="A182" s="2">
        <f>COUNTIFS($B$5:B182,B182,$C$5:C182,C182)</f>
        <v>63</v>
      </c>
      <c r="B182" s="12" t="s">
        <v>44</v>
      </c>
      <c r="C182" s="2" t="s">
        <v>1807</v>
      </c>
      <c r="D182" s="2">
        <v>5</v>
      </c>
      <c r="E182" s="2" t="s">
        <v>1526</v>
      </c>
      <c r="F182" s="11">
        <v>2330271</v>
      </c>
      <c r="G182" s="12" t="s">
        <v>1401</v>
      </c>
      <c r="H182" s="12" t="s">
        <v>62</v>
      </c>
      <c r="L182" s="2" t="s">
        <v>1523</v>
      </c>
      <c r="M182" s="10">
        <v>44927</v>
      </c>
      <c r="N182" s="2">
        <f t="shared" si="14"/>
        <v>1</v>
      </c>
      <c r="O182" s="2" t="str">
        <f t="shared" si="15"/>
        <v>233027144927</v>
      </c>
      <c r="P182" s="2">
        <f t="shared" si="16"/>
        <v>1</v>
      </c>
      <c r="Q182" s="2" t="s">
        <v>6</v>
      </c>
      <c r="R182" s="2" t="s">
        <v>49</v>
      </c>
      <c r="S182" s="21" t="str">
        <f t="shared" si="19"/>
        <v>0</v>
      </c>
      <c r="T182" t="str">
        <f t="shared" si="17"/>
        <v>N</v>
      </c>
    </row>
    <row r="183" spans="1:22" ht="15" customHeight="1" x14ac:dyDescent="0.3">
      <c r="A183" s="2">
        <f>COUNTIFS($B$5:B183,B183,$C$5:C183,C183)</f>
        <v>64</v>
      </c>
      <c r="B183" s="2" t="s">
        <v>44</v>
      </c>
      <c r="C183" s="2" t="s">
        <v>1807</v>
      </c>
      <c r="D183" s="2">
        <v>5</v>
      </c>
      <c r="E183" s="2" t="s">
        <v>1526</v>
      </c>
      <c r="F183" s="2">
        <v>2331120</v>
      </c>
      <c r="G183" s="2" t="s">
        <v>1671</v>
      </c>
      <c r="H183" s="2" t="s">
        <v>56</v>
      </c>
      <c r="L183" s="2" t="s">
        <v>1523</v>
      </c>
      <c r="M183" s="5">
        <v>45187.435427581018</v>
      </c>
      <c r="N183" s="2">
        <f t="shared" si="14"/>
        <v>1</v>
      </c>
      <c r="O183" s="2" t="str">
        <f t="shared" si="15"/>
        <v>233112045187.435427581</v>
      </c>
      <c r="P183" s="2">
        <f t="shared" si="16"/>
        <v>1</v>
      </c>
      <c r="Q183" s="2" t="s">
        <v>11</v>
      </c>
      <c r="R183" s="2" t="s">
        <v>53</v>
      </c>
      <c r="S183" s="21">
        <v>0</v>
      </c>
      <c r="T183" t="str">
        <f t="shared" si="17"/>
        <v>N</v>
      </c>
      <c r="U183" t="str">
        <f>CONCATENATE(F183,T183)</f>
        <v>2331120N</v>
      </c>
      <c r="V183" s="1">
        <f>COUNTIF($U$5:$U$1756,U183)</f>
        <v>1</v>
      </c>
    </row>
    <row r="184" spans="1:22" ht="15" customHeight="1" x14ac:dyDescent="0.3">
      <c r="A184" s="2">
        <f>COUNTIFS($B$5:B184,B184,$C$5:C184,C184)</f>
        <v>65</v>
      </c>
      <c r="B184" s="2" t="s">
        <v>44</v>
      </c>
      <c r="C184" s="2" t="s">
        <v>1807</v>
      </c>
      <c r="D184" s="2">
        <v>5</v>
      </c>
      <c r="E184" s="2" t="s">
        <v>1526</v>
      </c>
      <c r="F184" s="2">
        <v>2331127</v>
      </c>
      <c r="G184" s="2" t="s">
        <v>1242</v>
      </c>
      <c r="H184" s="2" t="s">
        <v>56</v>
      </c>
      <c r="L184" s="2" t="s">
        <v>1523</v>
      </c>
      <c r="M184" s="10">
        <v>44927</v>
      </c>
      <c r="N184" s="2">
        <f t="shared" si="14"/>
        <v>1</v>
      </c>
      <c r="O184" s="2" t="str">
        <f t="shared" si="15"/>
        <v>233112744927</v>
      </c>
      <c r="P184" s="2">
        <f t="shared" si="16"/>
        <v>1</v>
      </c>
      <c r="Q184" s="2" t="s">
        <v>34</v>
      </c>
      <c r="R184" s="2" t="s">
        <v>1060</v>
      </c>
      <c r="S184" s="21" t="str">
        <f>IF(N184=1,"0","C")</f>
        <v>0</v>
      </c>
      <c r="T184" t="str">
        <f t="shared" si="17"/>
        <v>N</v>
      </c>
    </row>
    <row r="185" spans="1:22" ht="15" customHeight="1" x14ac:dyDescent="0.3">
      <c r="A185" s="2">
        <f>COUNTIFS($B$5:B185,B185,$C$5:C185,C185)</f>
        <v>66</v>
      </c>
      <c r="B185" s="2" t="s">
        <v>44</v>
      </c>
      <c r="C185" s="2" t="s">
        <v>1807</v>
      </c>
      <c r="D185" s="2">
        <v>5</v>
      </c>
      <c r="E185" s="2" t="s">
        <v>1526</v>
      </c>
      <c r="F185" s="2">
        <v>2331132</v>
      </c>
      <c r="G185" s="2" t="s">
        <v>1556</v>
      </c>
      <c r="H185" s="2" t="s">
        <v>56</v>
      </c>
      <c r="L185" s="2" t="s">
        <v>1523</v>
      </c>
      <c r="M185" s="5">
        <v>45189.509271377319</v>
      </c>
      <c r="N185" s="2">
        <f t="shared" si="14"/>
        <v>1</v>
      </c>
      <c r="O185" s="2" t="str">
        <f t="shared" si="15"/>
        <v>233113245189.5092713773</v>
      </c>
      <c r="P185" s="2">
        <f t="shared" si="16"/>
        <v>1</v>
      </c>
      <c r="Q185" s="2" t="s">
        <v>1807</v>
      </c>
      <c r="R185" s="2" t="s">
        <v>1807</v>
      </c>
      <c r="S185" s="21">
        <v>0</v>
      </c>
      <c r="T185" t="str">
        <f t="shared" si="17"/>
        <v>N</v>
      </c>
    </row>
    <row r="186" spans="1:22" ht="15" customHeight="1" x14ac:dyDescent="0.3">
      <c r="A186" s="2">
        <f>COUNTIFS($B$5:B186,B186,$C$5:C186,C186)</f>
        <v>67</v>
      </c>
      <c r="B186" s="2" t="s">
        <v>44</v>
      </c>
      <c r="C186" s="2" t="s">
        <v>1807</v>
      </c>
      <c r="D186" s="2">
        <v>5</v>
      </c>
      <c r="E186" s="2" t="s">
        <v>1526</v>
      </c>
      <c r="F186" s="2">
        <v>2331214</v>
      </c>
      <c r="G186" s="2" t="s">
        <v>141</v>
      </c>
      <c r="H186" s="2" t="s">
        <v>56</v>
      </c>
      <c r="L186" s="2" t="s">
        <v>1523</v>
      </c>
      <c r="M186" s="10">
        <v>44927</v>
      </c>
      <c r="N186" s="2">
        <f t="shared" si="14"/>
        <v>1</v>
      </c>
      <c r="O186" s="2" t="str">
        <f t="shared" si="15"/>
        <v>233121444927</v>
      </c>
      <c r="P186" s="2">
        <f t="shared" si="16"/>
        <v>1</v>
      </c>
      <c r="Q186" s="2" t="s">
        <v>6</v>
      </c>
      <c r="R186" s="2" t="s">
        <v>34</v>
      </c>
      <c r="S186" s="21" t="str">
        <f>IF(N186=1,"0","C")</f>
        <v>0</v>
      </c>
      <c r="T186" t="str">
        <f t="shared" si="17"/>
        <v>N</v>
      </c>
    </row>
    <row r="187" spans="1:22" ht="15" customHeight="1" x14ac:dyDescent="0.3">
      <c r="A187" s="2">
        <f>COUNTIFS($B$5:B187,B187,$C$5:C187,C187)</f>
        <v>68</v>
      </c>
      <c r="B187" s="2" t="s">
        <v>44</v>
      </c>
      <c r="C187" s="2" t="s">
        <v>1807</v>
      </c>
      <c r="D187" s="2">
        <v>5</v>
      </c>
      <c r="E187" s="2" t="s">
        <v>1526</v>
      </c>
      <c r="F187" s="2">
        <v>2331218</v>
      </c>
      <c r="G187" s="2" t="s">
        <v>142</v>
      </c>
      <c r="H187" s="2" t="s">
        <v>56</v>
      </c>
      <c r="L187" s="2" t="s">
        <v>1523</v>
      </c>
      <c r="M187" s="10">
        <v>44927</v>
      </c>
      <c r="N187" s="2">
        <f t="shared" si="14"/>
        <v>1</v>
      </c>
      <c r="O187" s="2" t="str">
        <f t="shared" si="15"/>
        <v>233121844927</v>
      </c>
      <c r="P187" s="2">
        <f t="shared" si="16"/>
        <v>1</v>
      </c>
      <c r="Q187" s="2" t="s">
        <v>5</v>
      </c>
      <c r="R187" s="2" t="s">
        <v>12</v>
      </c>
      <c r="S187" s="21" t="str">
        <f>IF(N187=1,"0","C")</f>
        <v>0</v>
      </c>
      <c r="T187" t="str">
        <f t="shared" si="17"/>
        <v>N</v>
      </c>
    </row>
    <row r="188" spans="1:22" ht="15" customHeight="1" x14ac:dyDescent="0.3">
      <c r="A188" s="2">
        <f>COUNTIFS($B$5:B188,B188,$C$5:C188,C188)</f>
        <v>69</v>
      </c>
      <c r="B188" s="2" t="s">
        <v>44</v>
      </c>
      <c r="C188" s="2" t="s">
        <v>1807</v>
      </c>
      <c r="D188" s="2">
        <v>5</v>
      </c>
      <c r="E188" s="2" t="s">
        <v>1526</v>
      </c>
      <c r="F188" s="2">
        <v>2331249</v>
      </c>
      <c r="G188" s="2" t="s">
        <v>1670</v>
      </c>
      <c r="H188" s="2" t="s">
        <v>56</v>
      </c>
      <c r="L188" s="2" t="s">
        <v>1523</v>
      </c>
      <c r="M188" s="5">
        <v>45187.365032754635</v>
      </c>
      <c r="N188" s="2">
        <f t="shared" si="14"/>
        <v>1</v>
      </c>
      <c r="O188" s="2" t="str">
        <f t="shared" si="15"/>
        <v>233124945187.3650327546</v>
      </c>
      <c r="P188" s="2">
        <f t="shared" si="16"/>
        <v>1</v>
      </c>
      <c r="Q188" s="2" t="s">
        <v>17</v>
      </c>
      <c r="R188" s="2" t="s">
        <v>12</v>
      </c>
      <c r="S188" s="21">
        <v>0</v>
      </c>
      <c r="T188" t="str">
        <f t="shared" si="17"/>
        <v>N</v>
      </c>
    </row>
    <row r="189" spans="1:22" ht="15" customHeight="1" x14ac:dyDescent="0.3">
      <c r="A189" s="2">
        <f>COUNTIFS($B$5:B189,B189,$C$5:C189,C189)</f>
        <v>70</v>
      </c>
      <c r="B189" s="2" t="s">
        <v>44</v>
      </c>
      <c r="C189" s="2" t="s">
        <v>1807</v>
      </c>
      <c r="D189" s="2">
        <v>5</v>
      </c>
      <c r="E189" s="2" t="s">
        <v>1526</v>
      </c>
      <c r="F189" s="2">
        <v>2332140</v>
      </c>
      <c r="G189" s="2" t="s">
        <v>143</v>
      </c>
      <c r="H189" s="2" t="s">
        <v>58</v>
      </c>
      <c r="L189" s="2" t="s">
        <v>1523</v>
      </c>
      <c r="M189" s="10">
        <v>44927</v>
      </c>
      <c r="N189" s="2">
        <f t="shared" si="14"/>
        <v>1</v>
      </c>
      <c r="O189" s="2" t="str">
        <f t="shared" si="15"/>
        <v>233214044927</v>
      </c>
      <c r="P189" s="2">
        <f t="shared" si="16"/>
        <v>1</v>
      </c>
      <c r="Q189" s="2" t="s">
        <v>1807</v>
      </c>
      <c r="R189" s="2" t="s">
        <v>1807</v>
      </c>
      <c r="S189" s="21">
        <v>0</v>
      </c>
      <c r="T189" t="str">
        <f t="shared" si="17"/>
        <v>N</v>
      </c>
    </row>
    <row r="190" spans="1:22" ht="15" customHeight="1" x14ac:dyDescent="0.3">
      <c r="A190" s="2">
        <f>COUNTIFS($B$5:B190,B190,$C$5:C190,C190)</f>
        <v>71</v>
      </c>
      <c r="B190" s="2" t="s">
        <v>44</v>
      </c>
      <c r="C190" s="2" t="s">
        <v>1807</v>
      </c>
      <c r="D190" s="2">
        <v>5</v>
      </c>
      <c r="E190" s="2" t="s">
        <v>1526</v>
      </c>
      <c r="F190" s="2">
        <v>2332149</v>
      </c>
      <c r="G190" s="2" t="s">
        <v>144</v>
      </c>
      <c r="H190" s="2" t="s">
        <v>58</v>
      </c>
      <c r="L190" s="2" t="s">
        <v>1523</v>
      </c>
      <c r="M190" s="10">
        <v>44927</v>
      </c>
      <c r="N190" s="2">
        <f t="shared" si="14"/>
        <v>1</v>
      </c>
      <c r="O190" s="2" t="str">
        <f t="shared" si="15"/>
        <v>233214944927</v>
      </c>
      <c r="P190" s="2">
        <f t="shared" si="16"/>
        <v>1</v>
      </c>
      <c r="Q190" s="2" t="s">
        <v>1807</v>
      </c>
      <c r="R190" s="2" t="s">
        <v>1807</v>
      </c>
      <c r="S190" s="21" t="str">
        <f t="shared" ref="S190:S200" si="20">IF(N190=1,"0","C")</f>
        <v>0</v>
      </c>
      <c r="T190" t="str">
        <f t="shared" si="17"/>
        <v>N</v>
      </c>
    </row>
    <row r="191" spans="1:22" ht="15" customHeight="1" x14ac:dyDescent="0.3">
      <c r="A191" s="2">
        <f>COUNTIFS($B$5:B191,B191,$C$5:C191,C191)</f>
        <v>72</v>
      </c>
      <c r="B191" s="2" t="s">
        <v>44</v>
      </c>
      <c r="C191" s="2" t="s">
        <v>1807</v>
      </c>
      <c r="D191" s="2">
        <v>5</v>
      </c>
      <c r="E191" s="2" t="s">
        <v>1526</v>
      </c>
      <c r="F191" s="2">
        <v>2332151</v>
      </c>
      <c r="G191" s="2" t="s">
        <v>145</v>
      </c>
      <c r="H191" s="2" t="s">
        <v>58</v>
      </c>
      <c r="L191" s="2" t="s">
        <v>1523</v>
      </c>
      <c r="M191" s="10">
        <v>44927</v>
      </c>
      <c r="N191" s="2">
        <f t="shared" si="14"/>
        <v>1</v>
      </c>
      <c r="O191" s="2" t="str">
        <f t="shared" si="15"/>
        <v>233215144927</v>
      </c>
      <c r="P191" s="2">
        <f t="shared" si="16"/>
        <v>1</v>
      </c>
      <c r="Q191" s="2" t="s">
        <v>1807</v>
      </c>
      <c r="R191" s="2" t="s">
        <v>1807</v>
      </c>
      <c r="S191" s="21" t="str">
        <f t="shared" si="20"/>
        <v>0</v>
      </c>
      <c r="T191" t="str">
        <f t="shared" si="17"/>
        <v>N</v>
      </c>
    </row>
    <row r="192" spans="1:22" ht="15" customHeight="1" x14ac:dyDescent="0.3">
      <c r="A192" s="2">
        <f>COUNTIFS($B$5:B192,B192,$C$5:C192,C192)</f>
        <v>73</v>
      </c>
      <c r="B192" s="2" t="s">
        <v>44</v>
      </c>
      <c r="C192" s="2" t="s">
        <v>1807</v>
      </c>
      <c r="D192" s="2">
        <v>5</v>
      </c>
      <c r="E192" s="2" t="s">
        <v>1526</v>
      </c>
      <c r="F192" s="2">
        <v>2332159</v>
      </c>
      <c r="G192" s="2" t="s">
        <v>146</v>
      </c>
      <c r="H192" s="2" t="s">
        <v>58</v>
      </c>
      <c r="L192" s="2" t="s">
        <v>1523</v>
      </c>
      <c r="M192" s="10">
        <v>44927</v>
      </c>
      <c r="N192" s="2">
        <f t="shared" si="14"/>
        <v>1</v>
      </c>
      <c r="O192" s="2" t="str">
        <f t="shared" si="15"/>
        <v>233215944927</v>
      </c>
      <c r="P192" s="2">
        <f t="shared" si="16"/>
        <v>1</v>
      </c>
      <c r="Q192" s="2" t="s">
        <v>1807</v>
      </c>
      <c r="R192" s="2" t="s">
        <v>1807</v>
      </c>
      <c r="S192" s="21" t="str">
        <f t="shared" si="20"/>
        <v>0</v>
      </c>
      <c r="T192" t="str">
        <f t="shared" si="17"/>
        <v>N</v>
      </c>
    </row>
    <row r="193" spans="1:22" ht="15" customHeight="1" x14ac:dyDescent="0.3">
      <c r="A193" s="2">
        <f>COUNTIFS($B$5:B193,B193,$C$5:C193,C193)</f>
        <v>74</v>
      </c>
      <c r="B193" s="2" t="s">
        <v>44</v>
      </c>
      <c r="C193" s="2" t="s">
        <v>1807</v>
      </c>
      <c r="D193" s="2">
        <v>5</v>
      </c>
      <c r="E193" s="2" t="s">
        <v>1526</v>
      </c>
      <c r="F193" s="2">
        <v>2333121</v>
      </c>
      <c r="G193" s="2" t="s">
        <v>152</v>
      </c>
      <c r="H193" s="2" t="s">
        <v>67</v>
      </c>
      <c r="L193" s="2" t="s">
        <v>1523</v>
      </c>
      <c r="M193" s="10">
        <v>44927</v>
      </c>
      <c r="N193" s="2">
        <f t="shared" si="14"/>
        <v>1</v>
      </c>
      <c r="O193" s="2" t="str">
        <f t="shared" si="15"/>
        <v>233312144927</v>
      </c>
      <c r="P193" s="2">
        <f t="shared" si="16"/>
        <v>1</v>
      </c>
      <c r="Q193" s="2" t="s">
        <v>1807</v>
      </c>
      <c r="R193" s="2" t="s">
        <v>1807</v>
      </c>
      <c r="S193" s="21" t="str">
        <f t="shared" si="20"/>
        <v>0</v>
      </c>
      <c r="T193" t="str">
        <f t="shared" si="17"/>
        <v>N</v>
      </c>
    </row>
    <row r="194" spans="1:22" ht="15" customHeight="1" x14ac:dyDescent="0.3">
      <c r="A194" s="2">
        <f>COUNTIFS($B$5:B194,B194,$C$5:C194,C194)</f>
        <v>75</v>
      </c>
      <c r="B194" s="2" t="s">
        <v>44</v>
      </c>
      <c r="C194" s="2" t="s">
        <v>1807</v>
      </c>
      <c r="D194" s="2">
        <v>5</v>
      </c>
      <c r="E194" s="2" t="s">
        <v>1526</v>
      </c>
      <c r="F194" s="2">
        <v>2333124</v>
      </c>
      <c r="G194" s="2" t="s">
        <v>153</v>
      </c>
      <c r="H194" s="2" t="s">
        <v>67</v>
      </c>
      <c r="L194" s="2" t="s">
        <v>1523</v>
      </c>
      <c r="M194" s="10">
        <v>44927</v>
      </c>
      <c r="N194" s="2">
        <f t="shared" si="14"/>
        <v>1</v>
      </c>
      <c r="O194" s="2" t="str">
        <f t="shared" si="15"/>
        <v>233312444927</v>
      </c>
      <c r="P194" s="2">
        <f t="shared" si="16"/>
        <v>1</v>
      </c>
      <c r="Q194" s="2" t="s">
        <v>1807</v>
      </c>
      <c r="R194" s="2" t="s">
        <v>1807</v>
      </c>
      <c r="S194" s="21" t="str">
        <f t="shared" si="20"/>
        <v>0</v>
      </c>
      <c r="T194" t="str">
        <f t="shared" si="17"/>
        <v>N</v>
      </c>
    </row>
    <row r="195" spans="1:22" ht="15" customHeight="1" x14ac:dyDescent="0.3">
      <c r="A195" s="2">
        <f>COUNTIFS($B$5:B195,B195,$C$5:C195,C195)</f>
        <v>76</v>
      </c>
      <c r="B195" s="2" t="s">
        <v>44</v>
      </c>
      <c r="C195" s="2" t="s">
        <v>1807</v>
      </c>
      <c r="D195" s="2">
        <v>5</v>
      </c>
      <c r="E195" s="2" t="s">
        <v>1526</v>
      </c>
      <c r="F195" s="2">
        <v>2333127</v>
      </c>
      <c r="G195" s="2" t="s">
        <v>154</v>
      </c>
      <c r="H195" s="2" t="s">
        <v>67</v>
      </c>
      <c r="L195" s="2" t="s">
        <v>1523</v>
      </c>
      <c r="M195" s="10">
        <v>44927</v>
      </c>
      <c r="N195" s="2">
        <f t="shared" si="14"/>
        <v>1</v>
      </c>
      <c r="O195" s="2" t="str">
        <f t="shared" si="15"/>
        <v>233312744927</v>
      </c>
      <c r="P195" s="2">
        <f t="shared" si="16"/>
        <v>1</v>
      </c>
      <c r="Q195" s="2" t="s">
        <v>1807</v>
      </c>
      <c r="R195" s="2" t="s">
        <v>1807</v>
      </c>
      <c r="S195" s="21" t="str">
        <f t="shared" si="20"/>
        <v>0</v>
      </c>
      <c r="T195" t="str">
        <f t="shared" si="17"/>
        <v>N</v>
      </c>
    </row>
    <row r="196" spans="1:22" ht="15" customHeight="1" x14ac:dyDescent="0.3">
      <c r="A196" s="2">
        <f>COUNTIFS($B$5:B196,B196,$C$5:C196,C196)</f>
        <v>77</v>
      </c>
      <c r="B196" s="2" t="s">
        <v>44</v>
      </c>
      <c r="C196" s="2" t="s">
        <v>1807</v>
      </c>
      <c r="D196" s="2">
        <v>5</v>
      </c>
      <c r="E196" s="2" t="s">
        <v>1526</v>
      </c>
      <c r="F196" s="2">
        <v>2334132</v>
      </c>
      <c r="G196" s="2" t="s">
        <v>140</v>
      </c>
      <c r="H196" s="2" t="s">
        <v>91</v>
      </c>
      <c r="L196" s="2" t="s">
        <v>1523</v>
      </c>
      <c r="M196" s="10">
        <v>44927</v>
      </c>
      <c r="N196" s="2">
        <f t="shared" si="14"/>
        <v>1</v>
      </c>
      <c r="O196" s="2" t="str">
        <f t="shared" si="15"/>
        <v>233413244927</v>
      </c>
      <c r="P196" s="2">
        <f t="shared" si="16"/>
        <v>1</v>
      </c>
      <c r="Q196" s="2" t="s">
        <v>1807</v>
      </c>
      <c r="R196" s="2" t="s">
        <v>1807</v>
      </c>
      <c r="S196" s="21" t="str">
        <f t="shared" si="20"/>
        <v>0</v>
      </c>
      <c r="T196" t="str">
        <f t="shared" si="17"/>
        <v>N</v>
      </c>
    </row>
    <row r="197" spans="1:22" ht="15" customHeight="1" x14ac:dyDescent="0.3">
      <c r="A197" s="2">
        <f>COUNTIFS($B$5:B197,B197,$C$5:C197,C197)</f>
        <v>78</v>
      </c>
      <c r="B197" s="2" t="s">
        <v>44</v>
      </c>
      <c r="C197" s="2" t="s">
        <v>1807</v>
      </c>
      <c r="D197" s="2">
        <v>5</v>
      </c>
      <c r="E197" s="2" t="s">
        <v>1526</v>
      </c>
      <c r="F197" s="2">
        <v>2334170</v>
      </c>
      <c r="G197" s="2" t="s">
        <v>1241</v>
      </c>
      <c r="H197" s="2" t="s">
        <v>91</v>
      </c>
      <c r="L197" s="2" t="s">
        <v>1523</v>
      </c>
      <c r="M197" s="10">
        <v>44927</v>
      </c>
      <c r="N197" s="2">
        <f t="shared" ref="N197:N260" si="21">COUNTIF($F$5:$F$1048576,F197)</f>
        <v>1</v>
      </c>
      <c r="O197" s="2" t="str">
        <f t="shared" ref="O197:O260" si="22">CONCATENATE(F197,M197)</f>
        <v>233417044927</v>
      </c>
      <c r="P197" s="2">
        <f t="shared" ref="P197:P260" si="23">COUNTIF($O$5:$O$1048576,O197)</f>
        <v>1</v>
      </c>
      <c r="Q197" s="2" t="s">
        <v>1807</v>
      </c>
      <c r="R197" s="2" t="s">
        <v>1807</v>
      </c>
      <c r="S197" s="21" t="str">
        <f t="shared" si="20"/>
        <v>0</v>
      </c>
      <c r="T197" t="str">
        <f t="shared" ref="T197:T260" si="24">IF(B197="No Change", "Y", "N")</f>
        <v>N</v>
      </c>
    </row>
    <row r="198" spans="1:22" ht="15" customHeight="1" x14ac:dyDescent="0.3">
      <c r="A198" s="2">
        <f>COUNTIFS($B$5:B198,B198,$C$5:C198,C198)</f>
        <v>79</v>
      </c>
      <c r="B198" s="12" t="s">
        <v>44</v>
      </c>
      <c r="C198" s="2" t="s">
        <v>1807</v>
      </c>
      <c r="D198" s="2">
        <v>5</v>
      </c>
      <c r="E198" s="2" t="s">
        <v>1526</v>
      </c>
      <c r="F198" s="11">
        <v>2334176</v>
      </c>
      <c r="G198" s="12" t="s">
        <v>1362</v>
      </c>
      <c r="H198" s="12" t="s">
        <v>91</v>
      </c>
      <c r="L198" s="2" t="s">
        <v>1523</v>
      </c>
      <c r="M198" s="10">
        <v>44927</v>
      </c>
      <c r="N198" s="2">
        <f t="shared" si="21"/>
        <v>1</v>
      </c>
      <c r="O198" s="2" t="str">
        <f t="shared" si="22"/>
        <v>233417644927</v>
      </c>
      <c r="P198" s="2">
        <f t="shared" si="23"/>
        <v>1</v>
      </c>
      <c r="Q198" s="2" t="s">
        <v>1807</v>
      </c>
      <c r="R198" s="2" t="s">
        <v>1807</v>
      </c>
      <c r="S198" s="21" t="str">
        <f t="shared" si="20"/>
        <v>0</v>
      </c>
      <c r="T198" t="str">
        <f t="shared" si="24"/>
        <v>N</v>
      </c>
    </row>
    <row r="199" spans="1:22" ht="15" customHeight="1" x14ac:dyDescent="0.3">
      <c r="A199" s="2">
        <f>COUNTIFS($B$5:B199,B199,$C$5:C199,C199)</f>
        <v>80</v>
      </c>
      <c r="B199" s="12" t="s">
        <v>44</v>
      </c>
      <c r="C199" s="2" t="s">
        <v>1807</v>
      </c>
      <c r="D199" s="2">
        <v>5</v>
      </c>
      <c r="E199" s="2" t="s">
        <v>1526</v>
      </c>
      <c r="F199" s="11">
        <v>2334178</v>
      </c>
      <c r="G199" s="12" t="s">
        <v>1364</v>
      </c>
      <c r="H199" s="12" t="s">
        <v>91</v>
      </c>
      <c r="L199" s="2" t="s">
        <v>1523</v>
      </c>
      <c r="M199" s="10">
        <v>44927</v>
      </c>
      <c r="N199" s="2">
        <f t="shared" si="21"/>
        <v>1</v>
      </c>
      <c r="O199" s="2" t="str">
        <f t="shared" si="22"/>
        <v>233417844927</v>
      </c>
      <c r="P199" s="2">
        <f t="shared" si="23"/>
        <v>1</v>
      </c>
      <c r="Q199" s="2" t="s">
        <v>1807</v>
      </c>
      <c r="R199" s="2" t="s">
        <v>1807</v>
      </c>
      <c r="S199" s="21" t="str">
        <f t="shared" si="20"/>
        <v>0</v>
      </c>
      <c r="T199" t="str">
        <f t="shared" si="24"/>
        <v>N</v>
      </c>
    </row>
    <row r="200" spans="1:22" ht="15" customHeight="1" x14ac:dyDescent="0.3">
      <c r="A200" s="2">
        <f>COUNTIFS($B$5:B200,B200,$C$5:C200,C200)</f>
        <v>81</v>
      </c>
      <c r="B200" s="12" t="s">
        <v>44</v>
      </c>
      <c r="C200" s="2" t="s">
        <v>1807</v>
      </c>
      <c r="D200" s="2">
        <v>5</v>
      </c>
      <c r="E200" s="2" t="s">
        <v>1526</v>
      </c>
      <c r="F200" s="11">
        <v>2334183</v>
      </c>
      <c r="G200" s="12" t="s">
        <v>1363</v>
      </c>
      <c r="H200" s="12" t="s">
        <v>91</v>
      </c>
      <c r="L200" s="2" t="s">
        <v>1523</v>
      </c>
      <c r="M200" s="10">
        <v>44927</v>
      </c>
      <c r="N200" s="2">
        <f t="shared" si="21"/>
        <v>1</v>
      </c>
      <c r="O200" s="2" t="str">
        <f t="shared" si="22"/>
        <v>233418344927</v>
      </c>
      <c r="P200" s="2">
        <f t="shared" si="23"/>
        <v>1</v>
      </c>
      <c r="Q200" s="2" t="s">
        <v>1807</v>
      </c>
      <c r="R200" s="2" t="s">
        <v>1807</v>
      </c>
      <c r="S200" s="21" t="str">
        <f t="shared" si="20"/>
        <v>0</v>
      </c>
      <c r="T200" t="str">
        <f t="shared" si="24"/>
        <v>N</v>
      </c>
    </row>
    <row r="201" spans="1:22" ht="15" customHeight="1" x14ac:dyDescent="0.3">
      <c r="A201" s="2">
        <f>COUNTIFS($B$5:B201,B201,$C$5:C201,C201)</f>
        <v>82</v>
      </c>
      <c r="B201" s="2" t="s">
        <v>44</v>
      </c>
      <c r="C201" s="2" t="s">
        <v>1807</v>
      </c>
      <c r="D201" s="2">
        <v>5</v>
      </c>
      <c r="E201" s="2" t="s">
        <v>1526</v>
      </c>
      <c r="F201" s="2">
        <v>2335101</v>
      </c>
      <c r="G201" s="2" t="s">
        <v>155</v>
      </c>
      <c r="H201" s="2" t="s">
        <v>83</v>
      </c>
      <c r="L201" s="2" t="s">
        <v>1523</v>
      </c>
      <c r="M201" s="10">
        <v>44927</v>
      </c>
      <c r="N201" s="2">
        <f t="shared" si="21"/>
        <v>1</v>
      </c>
      <c r="O201" s="2" t="str">
        <f t="shared" si="22"/>
        <v>233510144927</v>
      </c>
      <c r="P201" s="2">
        <f t="shared" si="23"/>
        <v>1</v>
      </c>
      <c r="Q201" s="2" t="s">
        <v>1807</v>
      </c>
      <c r="R201" s="2" t="s">
        <v>1807</v>
      </c>
      <c r="S201" s="21" t="str">
        <f>IF(T201="N","0","1")</f>
        <v>0</v>
      </c>
      <c r="T201" t="str">
        <f t="shared" si="24"/>
        <v>N</v>
      </c>
      <c r="U201" t="str">
        <f>CONCATENATE(F201,T201)</f>
        <v>2335101N</v>
      </c>
      <c r="V201" s="1">
        <f>COUNTIF($U$5:$U$1756,U201)</f>
        <v>1</v>
      </c>
    </row>
    <row r="202" spans="1:22" ht="15" customHeight="1" x14ac:dyDescent="0.3">
      <c r="A202" s="2">
        <f>COUNTIFS($B$5:B202,B202,$C$5:C202,C202)</f>
        <v>83</v>
      </c>
      <c r="B202" s="2" t="s">
        <v>44</v>
      </c>
      <c r="C202" s="2" t="s">
        <v>1807</v>
      </c>
      <c r="D202" s="2">
        <v>5</v>
      </c>
      <c r="E202" s="2" t="s">
        <v>1526</v>
      </c>
      <c r="F202" s="2">
        <v>2335125</v>
      </c>
      <c r="G202" s="2" t="s">
        <v>1337</v>
      </c>
      <c r="H202" s="2" t="s">
        <v>83</v>
      </c>
      <c r="L202" s="2" t="s">
        <v>1523</v>
      </c>
      <c r="M202" s="5">
        <v>45186.887219814816</v>
      </c>
      <c r="N202" s="2">
        <f t="shared" si="21"/>
        <v>1</v>
      </c>
      <c r="O202" s="2" t="str">
        <f t="shared" si="22"/>
        <v>233512545186.8872198148</v>
      </c>
      <c r="P202" s="2">
        <f t="shared" si="23"/>
        <v>1</v>
      </c>
      <c r="Q202" s="2" t="s">
        <v>1807</v>
      </c>
      <c r="R202" s="2" t="s">
        <v>1807</v>
      </c>
      <c r="S202" s="21">
        <v>0</v>
      </c>
      <c r="T202" t="str">
        <f t="shared" si="24"/>
        <v>N</v>
      </c>
      <c r="U202" t="str">
        <f>CONCATENATE(F202,T202)</f>
        <v>2335125N</v>
      </c>
      <c r="V202" s="1">
        <f>COUNTIF($U$5:$U$1756,U202)</f>
        <v>1</v>
      </c>
    </row>
    <row r="203" spans="1:22" ht="15" customHeight="1" x14ac:dyDescent="0.3">
      <c r="A203" s="2">
        <f>COUNTIFS($B$5:B203,B203,$C$5:C203,C203)</f>
        <v>84</v>
      </c>
      <c r="B203" s="2" t="s">
        <v>44</v>
      </c>
      <c r="C203" s="2" t="s">
        <v>1807</v>
      </c>
      <c r="D203" s="2">
        <v>5</v>
      </c>
      <c r="E203" s="2" t="s">
        <v>1526</v>
      </c>
      <c r="F203" s="2">
        <v>2335147</v>
      </c>
      <c r="G203" s="2" t="s">
        <v>156</v>
      </c>
      <c r="H203" s="2" t="s">
        <v>83</v>
      </c>
      <c r="L203" s="2" t="s">
        <v>1523</v>
      </c>
      <c r="M203" s="10">
        <v>44927</v>
      </c>
      <c r="N203" s="2">
        <f t="shared" si="21"/>
        <v>1</v>
      </c>
      <c r="O203" s="2" t="str">
        <f t="shared" si="22"/>
        <v>233514744927</v>
      </c>
      <c r="P203" s="2">
        <f t="shared" si="23"/>
        <v>1</v>
      </c>
      <c r="Q203" s="2" t="s">
        <v>1807</v>
      </c>
      <c r="R203" s="2" t="s">
        <v>1807</v>
      </c>
      <c r="S203" s="21" t="str">
        <f t="shared" ref="S203:S210" si="25">IF(N203=1,"0","C")</f>
        <v>0</v>
      </c>
      <c r="T203" t="str">
        <f t="shared" si="24"/>
        <v>N</v>
      </c>
    </row>
    <row r="204" spans="1:22" ht="15" customHeight="1" x14ac:dyDescent="0.3">
      <c r="A204" s="2">
        <f>COUNTIFS($B$5:B204,B204,$C$5:C204,C204)</f>
        <v>85</v>
      </c>
      <c r="B204" s="12" t="s">
        <v>44</v>
      </c>
      <c r="C204" s="2" t="s">
        <v>1807</v>
      </c>
      <c r="D204" s="2">
        <v>5</v>
      </c>
      <c r="E204" s="2" t="s">
        <v>1526</v>
      </c>
      <c r="F204" s="11">
        <v>2335149</v>
      </c>
      <c r="G204" s="12" t="s">
        <v>1366</v>
      </c>
      <c r="H204" s="13" t="s">
        <v>83</v>
      </c>
      <c r="L204" s="2" t="s">
        <v>1523</v>
      </c>
      <c r="M204" s="10">
        <v>44927</v>
      </c>
      <c r="N204" s="2">
        <f t="shared" si="21"/>
        <v>1</v>
      </c>
      <c r="O204" s="2" t="str">
        <f t="shared" si="22"/>
        <v>233514944927</v>
      </c>
      <c r="P204" s="2">
        <f t="shared" si="23"/>
        <v>1</v>
      </c>
      <c r="Q204" s="2" t="s">
        <v>1807</v>
      </c>
      <c r="R204" s="2" t="s">
        <v>1807</v>
      </c>
      <c r="S204" s="21" t="str">
        <f t="shared" si="25"/>
        <v>0</v>
      </c>
      <c r="T204" t="str">
        <f t="shared" si="24"/>
        <v>N</v>
      </c>
    </row>
    <row r="205" spans="1:22" ht="15" customHeight="1" x14ac:dyDescent="0.3">
      <c r="A205" s="2">
        <f>COUNTIFS($B$5:B205,B205,$C$5:C205,C205)</f>
        <v>86</v>
      </c>
      <c r="B205" s="2" t="s">
        <v>44</v>
      </c>
      <c r="C205" s="2" t="s">
        <v>1807</v>
      </c>
      <c r="D205" s="2">
        <v>5</v>
      </c>
      <c r="E205" s="2" t="s">
        <v>1526</v>
      </c>
      <c r="F205" s="2">
        <v>2335152</v>
      </c>
      <c r="G205" s="2" t="s">
        <v>1673</v>
      </c>
      <c r="H205" s="13" t="s">
        <v>83</v>
      </c>
      <c r="L205" s="2" t="s">
        <v>1523</v>
      </c>
      <c r="M205" s="5">
        <v>45189.041580659723</v>
      </c>
      <c r="N205" s="2">
        <f t="shared" si="21"/>
        <v>1</v>
      </c>
      <c r="O205" s="2" t="str">
        <f t="shared" si="22"/>
        <v>233515245189.0415806597</v>
      </c>
      <c r="P205" s="2">
        <f t="shared" si="23"/>
        <v>1</v>
      </c>
      <c r="Q205" s="2" t="s">
        <v>1662</v>
      </c>
      <c r="R205" s="2" t="s">
        <v>1669</v>
      </c>
      <c r="S205" s="21" t="str">
        <f t="shared" si="25"/>
        <v>0</v>
      </c>
      <c r="T205" t="str">
        <f t="shared" si="24"/>
        <v>N</v>
      </c>
    </row>
    <row r="206" spans="1:22" ht="15" customHeight="1" x14ac:dyDescent="0.3">
      <c r="A206" s="2">
        <f>COUNTIFS($B$5:B206,B206,$C$5:C206,C206)</f>
        <v>87</v>
      </c>
      <c r="B206" s="2" t="s">
        <v>44</v>
      </c>
      <c r="C206" s="2" t="s">
        <v>1807</v>
      </c>
      <c r="D206" s="2">
        <v>5</v>
      </c>
      <c r="E206" s="2" t="s">
        <v>1526</v>
      </c>
      <c r="F206" s="2">
        <v>2336118</v>
      </c>
      <c r="G206" s="2" t="s">
        <v>161</v>
      </c>
      <c r="H206" s="2" t="s">
        <v>88</v>
      </c>
      <c r="L206" s="2" t="s">
        <v>1523</v>
      </c>
      <c r="M206" s="10">
        <v>44927</v>
      </c>
      <c r="N206" s="2">
        <f t="shared" si="21"/>
        <v>1</v>
      </c>
      <c r="O206" s="2" t="str">
        <f t="shared" si="22"/>
        <v>233611844927</v>
      </c>
      <c r="P206" s="2">
        <f t="shared" si="23"/>
        <v>1</v>
      </c>
      <c r="Q206" s="2" t="s">
        <v>1807</v>
      </c>
      <c r="R206" s="2" t="s">
        <v>1807</v>
      </c>
      <c r="S206" s="21" t="str">
        <f t="shared" si="25"/>
        <v>0</v>
      </c>
      <c r="T206" t="str">
        <f t="shared" si="24"/>
        <v>N</v>
      </c>
    </row>
    <row r="207" spans="1:22" ht="15" customHeight="1" x14ac:dyDescent="0.3">
      <c r="A207" s="2">
        <f>COUNTIFS($B$5:B207,B207,$C$5:C207,C207)</f>
        <v>88</v>
      </c>
      <c r="B207" s="2" t="s">
        <v>44</v>
      </c>
      <c r="C207" s="2" t="s">
        <v>1807</v>
      </c>
      <c r="D207" s="2">
        <v>5</v>
      </c>
      <c r="E207" s="2" t="s">
        <v>1526</v>
      </c>
      <c r="F207" s="2">
        <v>2336121</v>
      </c>
      <c r="G207" s="2" t="s">
        <v>162</v>
      </c>
      <c r="H207" s="2" t="s">
        <v>88</v>
      </c>
      <c r="L207" s="2" t="s">
        <v>1523</v>
      </c>
      <c r="M207" s="10">
        <v>44927</v>
      </c>
      <c r="N207" s="2">
        <f t="shared" si="21"/>
        <v>1</v>
      </c>
      <c r="O207" s="2" t="str">
        <f t="shared" si="22"/>
        <v>233612144927</v>
      </c>
      <c r="P207" s="2">
        <f t="shared" si="23"/>
        <v>1</v>
      </c>
      <c r="Q207" s="2" t="s">
        <v>1807</v>
      </c>
      <c r="R207" s="2" t="s">
        <v>1807</v>
      </c>
      <c r="S207" s="21" t="str">
        <f t="shared" si="25"/>
        <v>0</v>
      </c>
      <c r="T207" t="str">
        <f t="shared" si="24"/>
        <v>N</v>
      </c>
    </row>
    <row r="208" spans="1:22" ht="15" customHeight="1" x14ac:dyDescent="0.3">
      <c r="A208" s="2">
        <f>COUNTIFS($B$5:B208,B208,$C$5:C208,C208)</f>
        <v>89</v>
      </c>
      <c r="B208" s="2" t="s">
        <v>44</v>
      </c>
      <c r="C208" s="2" t="s">
        <v>1807</v>
      </c>
      <c r="D208" s="2">
        <v>5</v>
      </c>
      <c r="E208" s="2" t="s">
        <v>1526</v>
      </c>
      <c r="F208" s="2">
        <v>2336157</v>
      </c>
      <c r="G208" s="2" t="s">
        <v>163</v>
      </c>
      <c r="H208" s="2" t="s">
        <v>88</v>
      </c>
      <c r="L208" s="2" t="s">
        <v>1523</v>
      </c>
      <c r="M208" s="10">
        <v>44927</v>
      </c>
      <c r="N208" s="2">
        <f t="shared" si="21"/>
        <v>1</v>
      </c>
      <c r="O208" s="2" t="str">
        <f t="shared" si="22"/>
        <v>233615744927</v>
      </c>
      <c r="P208" s="2">
        <f t="shared" si="23"/>
        <v>1</v>
      </c>
      <c r="Q208" s="2" t="s">
        <v>1807</v>
      </c>
      <c r="R208" s="2" t="s">
        <v>1807</v>
      </c>
      <c r="S208" s="21" t="str">
        <f t="shared" si="25"/>
        <v>0</v>
      </c>
      <c r="T208" t="str">
        <f t="shared" si="24"/>
        <v>N</v>
      </c>
    </row>
    <row r="209" spans="1:22" ht="15" customHeight="1" x14ac:dyDescent="0.3">
      <c r="A209" s="2">
        <f>COUNTIFS($B$5:B209,B209,$C$5:C209,C209)</f>
        <v>90</v>
      </c>
      <c r="B209" s="2" t="s">
        <v>44</v>
      </c>
      <c r="C209" s="2" t="s">
        <v>1807</v>
      </c>
      <c r="D209" s="2">
        <v>5</v>
      </c>
      <c r="E209" s="2" t="s">
        <v>1526</v>
      </c>
      <c r="F209" s="2">
        <v>2336186</v>
      </c>
      <c r="G209" s="2" t="s">
        <v>164</v>
      </c>
      <c r="H209" s="2" t="s">
        <v>88</v>
      </c>
      <c r="L209" s="2" t="s">
        <v>1523</v>
      </c>
      <c r="M209" s="10">
        <v>44927</v>
      </c>
      <c r="N209" s="2">
        <f t="shared" si="21"/>
        <v>1</v>
      </c>
      <c r="O209" s="2" t="str">
        <f t="shared" si="22"/>
        <v>233618644927</v>
      </c>
      <c r="P209" s="2">
        <f t="shared" si="23"/>
        <v>1</v>
      </c>
      <c r="Q209" s="2" t="s">
        <v>1807</v>
      </c>
      <c r="R209" s="2" t="s">
        <v>1807</v>
      </c>
      <c r="S209" s="21" t="str">
        <f t="shared" si="25"/>
        <v>0</v>
      </c>
      <c r="T209" t="str">
        <f t="shared" si="24"/>
        <v>N</v>
      </c>
    </row>
    <row r="210" spans="1:22" ht="15" customHeight="1" x14ac:dyDescent="0.3">
      <c r="A210" s="2">
        <f>COUNTIFS($B$5:B210,B210,$C$5:C210,C210)</f>
        <v>91</v>
      </c>
      <c r="B210" s="12" t="s">
        <v>44</v>
      </c>
      <c r="C210" s="2" t="s">
        <v>1807</v>
      </c>
      <c r="D210" s="2">
        <v>5</v>
      </c>
      <c r="E210" s="2" t="s">
        <v>1526</v>
      </c>
      <c r="F210" s="11">
        <v>2336206</v>
      </c>
      <c r="G210" s="12" t="s">
        <v>1368</v>
      </c>
      <c r="H210" s="13" t="s">
        <v>88</v>
      </c>
      <c r="L210" s="2" t="s">
        <v>1523</v>
      </c>
      <c r="M210" s="10">
        <v>44927</v>
      </c>
      <c r="N210" s="2">
        <f t="shared" si="21"/>
        <v>1</v>
      </c>
      <c r="O210" s="2" t="str">
        <f t="shared" si="22"/>
        <v>233620644927</v>
      </c>
      <c r="P210" s="2">
        <f t="shared" si="23"/>
        <v>1</v>
      </c>
      <c r="Q210" s="2" t="s">
        <v>1807</v>
      </c>
      <c r="R210" s="2" t="s">
        <v>1807</v>
      </c>
      <c r="S210" s="21" t="str">
        <f t="shared" si="25"/>
        <v>0</v>
      </c>
      <c r="T210" t="str">
        <f t="shared" si="24"/>
        <v>N</v>
      </c>
    </row>
    <row r="211" spans="1:22" ht="15" customHeight="1" x14ac:dyDescent="0.3">
      <c r="A211" s="2">
        <f>COUNTIFS($B$5:B211,B211,$C$5:C211,C211)</f>
        <v>92</v>
      </c>
      <c r="B211" s="2" t="s">
        <v>44</v>
      </c>
      <c r="C211" s="2" t="s">
        <v>1807</v>
      </c>
      <c r="D211" s="2">
        <v>5</v>
      </c>
      <c r="E211" s="2" t="s">
        <v>1526</v>
      </c>
      <c r="F211" s="2">
        <v>2337109</v>
      </c>
      <c r="G211" s="2" t="s">
        <v>157</v>
      </c>
      <c r="H211" s="2" t="s">
        <v>158</v>
      </c>
      <c r="L211" s="2" t="s">
        <v>1523</v>
      </c>
      <c r="M211" s="10">
        <v>44927</v>
      </c>
      <c r="N211" s="2">
        <f t="shared" si="21"/>
        <v>1</v>
      </c>
      <c r="O211" s="2" t="str">
        <f t="shared" si="22"/>
        <v>233710944927</v>
      </c>
      <c r="P211" s="2">
        <f t="shared" si="23"/>
        <v>1</v>
      </c>
      <c r="Q211" s="2" t="s">
        <v>1807</v>
      </c>
      <c r="R211" s="2" t="s">
        <v>1807</v>
      </c>
      <c r="S211" s="21" t="str">
        <f>IF(T211="N","0","1")</f>
        <v>0</v>
      </c>
      <c r="T211" t="str">
        <f t="shared" si="24"/>
        <v>N</v>
      </c>
      <c r="U211" t="str">
        <f>CONCATENATE(F211,T211)</f>
        <v>2337109N</v>
      </c>
      <c r="V211" s="1">
        <f>COUNTIF($U$5:$U$1756,U211)</f>
        <v>1</v>
      </c>
    </row>
    <row r="212" spans="1:22" ht="15" customHeight="1" x14ac:dyDescent="0.3">
      <c r="A212" s="2">
        <f>COUNTIFS($B$5:B212,B212,$C$5:C212,C212)</f>
        <v>93</v>
      </c>
      <c r="B212" s="2" t="s">
        <v>44</v>
      </c>
      <c r="C212" s="2" t="s">
        <v>1807</v>
      </c>
      <c r="D212" s="2">
        <v>5</v>
      </c>
      <c r="E212" s="2" t="s">
        <v>1526</v>
      </c>
      <c r="F212" s="2">
        <v>2337127</v>
      </c>
      <c r="G212" s="2" t="s">
        <v>426</v>
      </c>
      <c r="H212" s="2" t="s">
        <v>158</v>
      </c>
      <c r="L212" s="2" t="s">
        <v>1523</v>
      </c>
      <c r="M212" s="5">
        <v>45187.061780509262</v>
      </c>
      <c r="N212" s="2">
        <f t="shared" si="21"/>
        <v>1</v>
      </c>
      <c r="O212" s="2" t="str">
        <f t="shared" si="22"/>
        <v>233712745187.0617805093</v>
      </c>
      <c r="P212" s="2">
        <f t="shared" si="23"/>
        <v>1</v>
      </c>
      <c r="Q212" s="2" t="s">
        <v>1807</v>
      </c>
      <c r="R212" s="2" t="s">
        <v>1807</v>
      </c>
      <c r="S212" s="21">
        <v>0</v>
      </c>
      <c r="T212" t="str">
        <f t="shared" si="24"/>
        <v>N</v>
      </c>
      <c r="U212" t="str">
        <f>CONCATENATE(F212,T212)</f>
        <v>2337127N</v>
      </c>
      <c r="V212" s="1">
        <f>COUNTIF($U$5:$U$1756,U212)</f>
        <v>1</v>
      </c>
    </row>
    <row r="213" spans="1:22" ht="15" customHeight="1" x14ac:dyDescent="0.3">
      <c r="A213" s="2">
        <f>COUNTIFS($B$5:B213,B213,$C$5:C213,C213)</f>
        <v>94</v>
      </c>
      <c r="B213" s="2" t="s">
        <v>44</v>
      </c>
      <c r="C213" s="2" t="s">
        <v>1807</v>
      </c>
      <c r="D213" s="2">
        <v>5</v>
      </c>
      <c r="E213" s="2" t="s">
        <v>1526</v>
      </c>
      <c r="F213" s="2">
        <v>2337142</v>
      </c>
      <c r="G213" s="2" t="s">
        <v>1672</v>
      </c>
      <c r="H213" s="2" t="s">
        <v>158</v>
      </c>
      <c r="L213" s="2" t="s">
        <v>1523</v>
      </c>
      <c r="M213" s="5">
        <v>45187.627111701389</v>
      </c>
      <c r="N213" s="2">
        <f t="shared" si="21"/>
        <v>1</v>
      </c>
      <c r="O213" s="2" t="str">
        <f t="shared" si="22"/>
        <v>233714245187.6271117014</v>
      </c>
      <c r="P213" s="2">
        <f t="shared" si="23"/>
        <v>1</v>
      </c>
      <c r="Q213" s="2" t="s">
        <v>1662</v>
      </c>
      <c r="R213" s="2" t="s">
        <v>7</v>
      </c>
      <c r="S213" s="21">
        <v>0</v>
      </c>
      <c r="T213" t="str">
        <f t="shared" si="24"/>
        <v>N</v>
      </c>
      <c r="U213" t="str">
        <f>CONCATENATE(F213,T213)</f>
        <v>2337142N</v>
      </c>
      <c r="V213" s="1">
        <f>COUNTIF($U$5:$U$1756,U213)</f>
        <v>1</v>
      </c>
    </row>
    <row r="214" spans="1:22" ht="15" customHeight="1" x14ac:dyDescent="0.3">
      <c r="A214" s="2">
        <f>COUNTIFS($B$5:B214,B214,$C$5:C214,C214)</f>
        <v>95</v>
      </c>
      <c r="B214" s="2" t="s">
        <v>44</v>
      </c>
      <c r="C214" s="2" t="s">
        <v>1807</v>
      </c>
      <c r="D214" s="2">
        <v>5</v>
      </c>
      <c r="E214" s="2" t="s">
        <v>1526</v>
      </c>
      <c r="F214" s="2">
        <v>2337144</v>
      </c>
      <c r="G214" s="2" t="s">
        <v>1674</v>
      </c>
      <c r="H214" s="2" t="s">
        <v>158</v>
      </c>
      <c r="L214" s="2" t="s">
        <v>1523</v>
      </c>
      <c r="M214" s="5">
        <v>45190.100188020835</v>
      </c>
      <c r="N214" s="2">
        <f t="shared" si="21"/>
        <v>1</v>
      </c>
      <c r="O214" s="2" t="str">
        <f t="shared" si="22"/>
        <v>233714445190.1001880208</v>
      </c>
      <c r="P214" s="2">
        <f t="shared" si="23"/>
        <v>1</v>
      </c>
      <c r="Q214" s="2" t="s">
        <v>1662</v>
      </c>
      <c r="R214" s="2" t="s">
        <v>53</v>
      </c>
      <c r="S214" s="21" t="str">
        <f t="shared" ref="S214:S219" si="26">IF(N214=1,"0","C")</f>
        <v>0</v>
      </c>
      <c r="T214" t="str">
        <f t="shared" si="24"/>
        <v>N</v>
      </c>
    </row>
    <row r="215" spans="1:22" ht="15" customHeight="1" x14ac:dyDescent="0.3">
      <c r="A215" s="2">
        <f>COUNTIFS($B$5:B215,B215,$C$5:C215,C215)</f>
        <v>96</v>
      </c>
      <c r="B215" s="2" t="s">
        <v>44</v>
      </c>
      <c r="C215" s="2" t="s">
        <v>1807</v>
      </c>
      <c r="D215" s="2">
        <v>5</v>
      </c>
      <c r="E215" s="2" t="s">
        <v>1526</v>
      </c>
      <c r="F215" s="2">
        <v>2339101</v>
      </c>
      <c r="G215" s="2" t="s">
        <v>159</v>
      </c>
      <c r="H215" s="2" t="s">
        <v>85</v>
      </c>
      <c r="L215" s="2" t="s">
        <v>1523</v>
      </c>
      <c r="M215" s="10">
        <v>44927</v>
      </c>
      <c r="N215" s="2">
        <f t="shared" si="21"/>
        <v>1</v>
      </c>
      <c r="O215" s="2" t="str">
        <f t="shared" si="22"/>
        <v>233910144927</v>
      </c>
      <c r="P215" s="2">
        <f t="shared" si="23"/>
        <v>1</v>
      </c>
      <c r="Q215" s="2" t="s">
        <v>1807</v>
      </c>
      <c r="R215" s="2" t="s">
        <v>1807</v>
      </c>
      <c r="S215" s="21" t="str">
        <f t="shared" si="26"/>
        <v>0</v>
      </c>
      <c r="T215" t="str">
        <f t="shared" si="24"/>
        <v>N</v>
      </c>
    </row>
    <row r="216" spans="1:22" ht="15" customHeight="1" x14ac:dyDescent="0.3">
      <c r="A216" s="2">
        <f>COUNTIFS($B$5:B216,B216,$C$5:C216,C216)</f>
        <v>97</v>
      </c>
      <c r="B216" s="2" t="s">
        <v>44</v>
      </c>
      <c r="C216" s="2" t="s">
        <v>1807</v>
      </c>
      <c r="D216" s="2">
        <v>5</v>
      </c>
      <c r="E216" s="2" t="s">
        <v>1526</v>
      </c>
      <c r="F216" s="2">
        <v>2339122</v>
      </c>
      <c r="G216" s="2" t="s">
        <v>160</v>
      </c>
      <c r="H216" s="2" t="s">
        <v>85</v>
      </c>
      <c r="L216" s="2" t="s">
        <v>1523</v>
      </c>
      <c r="M216" s="10">
        <v>44927</v>
      </c>
      <c r="N216" s="2">
        <f t="shared" si="21"/>
        <v>1</v>
      </c>
      <c r="O216" s="2" t="str">
        <f t="shared" si="22"/>
        <v>233912244927</v>
      </c>
      <c r="P216" s="2">
        <f t="shared" si="23"/>
        <v>1</v>
      </c>
      <c r="Q216" s="2" t="s">
        <v>1807</v>
      </c>
      <c r="R216" s="2" t="s">
        <v>1807</v>
      </c>
      <c r="S216" s="21" t="str">
        <f t="shared" si="26"/>
        <v>0</v>
      </c>
      <c r="T216" t="str">
        <f t="shared" si="24"/>
        <v>N</v>
      </c>
    </row>
    <row r="217" spans="1:22" ht="15" customHeight="1" x14ac:dyDescent="0.3">
      <c r="A217" s="2">
        <f>COUNTIFS($B$5:B217,B217,$C$5:C217,C217)</f>
        <v>98</v>
      </c>
      <c r="B217" s="12" t="s">
        <v>44</v>
      </c>
      <c r="C217" s="2" t="s">
        <v>1807</v>
      </c>
      <c r="D217" s="2">
        <v>5</v>
      </c>
      <c r="E217" s="2" t="s">
        <v>1526</v>
      </c>
      <c r="F217" s="11">
        <v>2339151</v>
      </c>
      <c r="G217" s="12" t="s">
        <v>1367</v>
      </c>
      <c r="H217" s="13" t="s">
        <v>85</v>
      </c>
      <c r="L217" s="2" t="s">
        <v>1523</v>
      </c>
      <c r="M217" s="10">
        <v>44927</v>
      </c>
      <c r="N217" s="2">
        <f t="shared" si="21"/>
        <v>1</v>
      </c>
      <c r="O217" s="2" t="str">
        <f t="shared" si="22"/>
        <v>233915144927</v>
      </c>
      <c r="P217" s="2">
        <f t="shared" si="23"/>
        <v>1</v>
      </c>
      <c r="Q217" s="2" t="s">
        <v>1807</v>
      </c>
      <c r="R217" s="2" t="s">
        <v>1807</v>
      </c>
      <c r="S217" s="21" t="str">
        <f t="shared" si="26"/>
        <v>0</v>
      </c>
      <c r="T217" t="str">
        <f t="shared" si="24"/>
        <v>N</v>
      </c>
    </row>
    <row r="218" spans="1:22" ht="15" customHeight="1" x14ac:dyDescent="0.3">
      <c r="A218" s="2">
        <f>COUNTIFS($B$5:B218,B218,$C$5:C218,C218)</f>
        <v>99</v>
      </c>
      <c r="B218" s="2" t="s">
        <v>44</v>
      </c>
      <c r="C218" s="2" t="s">
        <v>1807</v>
      </c>
      <c r="D218" s="2">
        <v>5</v>
      </c>
      <c r="E218" s="2" t="s">
        <v>1526</v>
      </c>
      <c r="F218" s="2">
        <v>5373859</v>
      </c>
      <c r="G218" s="2" t="s">
        <v>150</v>
      </c>
      <c r="H218" s="2" t="s">
        <v>62</v>
      </c>
      <c r="L218" s="2" t="s">
        <v>1523</v>
      </c>
      <c r="M218" s="10">
        <v>44927</v>
      </c>
      <c r="N218" s="2">
        <f t="shared" si="21"/>
        <v>1</v>
      </c>
      <c r="O218" s="2" t="str">
        <f t="shared" si="22"/>
        <v>537385944927</v>
      </c>
      <c r="P218" s="2">
        <f t="shared" si="23"/>
        <v>1</v>
      </c>
      <c r="Q218" s="2" t="s">
        <v>1807</v>
      </c>
      <c r="R218" s="2" t="s">
        <v>1807</v>
      </c>
      <c r="S218" s="21" t="str">
        <f t="shared" si="26"/>
        <v>0</v>
      </c>
      <c r="T218" t="str">
        <f t="shared" si="24"/>
        <v>N</v>
      </c>
    </row>
    <row r="219" spans="1:22" ht="15" customHeight="1" x14ac:dyDescent="0.3">
      <c r="A219" s="2">
        <f>COUNTIFS($B$5:B219,B219,$C$5:C219,C219)</f>
        <v>1</v>
      </c>
      <c r="B219" s="2" t="s">
        <v>16</v>
      </c>
      <c r="C219" s="2" t="s">
        <v>1807</v>
      </c>
      <c r="D219" s="2" t="s">
        <v>1528</v>
      </c>
      <c r="E219" s="2" t="s">
        <v>1527</v>
      </c>
      <c r="F219" s="2">
        <v>2232153</v>
      </c>
      <c r="G219" s="2" t="s">
        <v>1247</v>
      </c>
      <c r="H219" s="2" t="s">
        <v>1000</v>
      </c>
      <c r="L219" s="2" t="s">
        <v>1523</v>
      </c>
      <c r="M219" s="10">
        <v>44927</v>
      </c>
      <c r="N219" s="2">
        <f t="shared" si="21"/>
        <v>1</v>
      </c>
      <c r="O219" s="2" t="str">
        <f t="shared" si="22"/>
        <v>223215344927</v>
      </c>
      <c r="P219" s="2">
        <f t="shared" si="23"/>
        <v>1</v>
      </c>
      <c r="Q219" s="2" t="s">
        <v>17</v>
      </c>
      <c r="R219" s="2" t="s">
        <v>5</v>
      </c>
      <c r="S219" s="21" t="str">
        <f t="shared" si="26"/>
        <v>0</v>
      </c>
      <c r="T219" t="str">
        <f t="shared" si="24"/>
        <v>N</v>
      </c>
    </row>
    <row r="220" spans="1:22" ht="15" customHeight="1" x14ac:dyDescent="0.3">
      <c r="A220" s="2">
        <f>COUNTIFS($B$5:B220,B220,$C$5:C220,C220)</f>
        <v>2</v>
      </c>
      <c r="B220" s="2" t="s">
        <v>16</v>
      </c>
      <c r="C220" s="2" t="s">
        <v>1807</v>
      </c>
      <c r="D220" s="2" t="s">
        <v>1528</v>
      </c>
      <c r="E220" s="2" t="s">
        <v>1527</v>
      </c>
      <c r="F220" s="2">
        <v>2311147</v>
      </c>
      <c r="G220" s="2" t="s">
        <v>1244</v>
      </c>
      <c r="H220" s="2" t="s">
        <v>26</v>
      </c>
      <c r="L220" s="2" t="s">
        <v>1523</v>
      </c>
      <c r="M220" s="10">
        <v>44927</v>
      </c>
      <c r="N220" s="2">
        <f t="shared" si="21"/>
        <v>1</v>
      </c>
      <c r="O220" s="2" t="str">
        <f t="shared" si="22"/>
        <v>231114744927</v>
      </c>
      <c r="P220" s="2">
        <f t="shared" si="23"/>
        <v>1</v>
      </c>
      <c r="Q220" s="2" t="s">
        <v>7</v>
      </c>
      <c r="R220" s="2" t="s">
        <v>5</v>
      </c>
      <c r="S220" s="21" t="str">
        <f>IF(T220="N","0","1")</f>
        <v>0</v>
      </c>
      <c r="T220" t="str">
        <f t="shared" si="24"/>
        <v>N</v>
      </c>
      <c r="U220" t="str">
        <f>CONCATENATE(F220,T220)</f>
        <v>2311147N</v>
      </c>
      <c r="V220" s="1">
        <f>COUNTIF($U$5:$U$1756,U220)</f>
        <v>1</v>
      </c>
    </row>
    <row r="221" spans="1:22" ht="15" customHeight="1" x14ac:dyDescent="0.3">
      <c r="A221" s="2">
        <f>COUNTIFS($B$5:B221,B221,$C$5:C221,C221)</f>
        <v>3</v>
      </c>
      <c r="B221" s="2" t="s">
        <v>16</v>
      </c>
      <c r="C221" s="2" t="s">
        <v>1807</v>
      </c>
      <c r="D221" s="2" t="s">
        <v>1528</v>
      </c>
      <c r="E221" s="2" t="s">
        <v>1527</v>
      </c>
      <c r="F221" s="2">
        <v>2312135</v>
      </c>
      <c r="G221" s="2" t="s">
        <v>1593</v>
      </c>
      <c r="H221" s="2" t="s">
        <v>90</v>
      </c>
      <c r="L221" s="2" t="s">
        <v>1523</v>
      </c>
      <c r="M221" s="5">
        <v>45186.766878900467</v>
      </c>
      <c r="N221" s="2">
        <f t="shared" si="21"/>
        <v>1</v>
      </c>
      <c r="O221" s="2" t="str">
        <f t="shared" si="22"/>
        <v>231213545186.7668789005</v>
      </c>
      <c r="P221" s="2">
        <f t="shared" si="23"/>
        <v>1</v>
      </c>
      <c r="Q221" s="2" t="s">
        <v>1807</v>
      </c>
      <c r="R221" s="2" t="s">
        <v>1807</v>
      </c>
      <c r="S221" s="21">
        <v>0</v>
      </c>
      <c r="T221" t="str">
        <f t="shared" si="24"/>
        <v>N</v>
      </c>
      <c r="U221" t="str">
        <f>CONCATENATE(F221,T221)</f>
        <v>2312135N</v>
      </c>
      <c r="V221" s="1">
        <f>COUNTIF($U$5:$U$1756,U221)</f>
        <v>1</v>
      </c>
    </row>
    <row r="222" spans="1:22" ht="15" customHeight="1" x14ac:dyDescent="0.3">
      <c r="A222" s="2">
        <f>COUNTIFS($B$5:B222,B222,$C$5:C222,C222)</f>
        <v>4</v>
      </c>
      <c r="B222" s="2" t="s">
        <v>16</v>
      </c>
      <c r="C222" s="2" t="s">
        <v>1807</v>
      </c>
      <c r="D222" s="2" t="s">
        <v>1528</v>
      </c>
      <c r="E222" s="2" t="s">
        <v>1527</v>
      </c>
      <c r="F222" s="2">
        <v>2314127</v>
      </c>
      <c r="G222" s="2" t="s">
        <v>1246</v>
      </c>
      <c r="H222" s="2" t="s">
        <v>139</v>
      </c>
      <c r="L222" s="2" t="s">
        <v>1523</v>
      </c>
      <c r="M222" s="10">
        <v>44927</v>
      </c>
      <c r="N222" s="2">
        <f t="shared" si="21"/>
        <v>1</v>
      </c>
      <c r="O222" s="2" t="str">
        <f t="shared" si="22"/>
        <v>231412744927</v>
      </c>
      <c r="P222" s="2">
        <f t="shared" si="23"/>
        <v>1</v>
      </c>
      <c r="Q222" s="2" t="s">
        <v>12</v>
      </c>
      <c r="R222" s="2" t="s">
        <v>151</v>
      </c>
      <c r="S222" s="21" t="str">
        <f>IF(T222="N","0","1")</f>
        <v>0</v>
      </c>
      <c r="T222" t="str">
        <f t="shared" si="24"/>
        <v>N</v>
      </c>
      <c r="U222" t="str">
        <f>CONCATENATE(F222,T222)</f>
        <v>2314127N</v>
      </c>
      <c r="V222" s="1">
        <f>COUNTIF($U$5:$U$1756,U222)</f>
        <v>1</v>
      </c>
    </row>
    <row r="223" spans="1:22" ht="15" customHeight="1" x14ac:dyDescent="0.3">
      <c r="A223" s="2">
        <f>COUNTIFS($B$5:B223,B223,$C$5:C223,C223)</f>
        <v>5</v>
      </c>
      <c r="B223" s="2" t="s">
        <v>16</v>
      </c>
      <c r="C223" s="2" t="s">
        <v>1807</v>
      </c>
      <c r="D223" s="2" t="s">
        <v>1528</v>
      </c>
      <c r="E223" s="2" t="s">
        <v>1527</v>
      </c>
      <c r="F223" s="2">
        <v>2315135</v>
      </c>
      <c r="G223" s="2" t="s">
        <v>165</v>
      </c>
      <c r="H223" s="2" t="s">
        <v>4</v>
      </c>
      <c r="L223" s="2" t="s">
        <v>1523</v>
      </c>
      <c r="M223" s="10">
        <v>44927</v>
      </c>
      <c r="N223" s="2">
        <f t="shared" si="21"/>
        <v>1</v>
      </c>
      <c r="O223" s="2" t="str">
        <f t="shared" si="22"/>
        <v>231513544927</v>
      </c>
      <c r="P223" s="2">
        <f t="shared" si="23"/>
        <v>1</v>
      </c>
      <c r="Q223" s="2" t="s">
        <v>11</v>
      </c>
      <c r="R223" s="2" t="s">
        <v>19</v>
      </c>
      <c r="S223" s="21" t="str">
        <f>IF(N223=1,"0","C")</f>
        <v>0</v>
      </c>
      <c r="T223" t="str">
        <f t="shared" si="24"/>
        <v>N</v>
      </c>
    </row>
    <row r="224" spans="1:22" ht="15" customHeight="1" x14ac:dyDescent="0.3">
      <c r="A224" s="2">
        <f>COUNTIFS($B$5:B224,B224,$C$5:C224,C224)</f>
        <v>6</v>
      </c>
      <c r="B224" s="2" t="s">
        <v>16</v>
      </c>
      <c r="C224" s="2" t="s">
        <v>1807</v>
      </c>
      <c r="D224" s="2" t="s">
        <v>1528</v>
      </c>
      <c r="E224" s="2" t="s">
        <v>1527</v>
      </c>
      <c r="F224" s="2">
        <v>2315198</v>
      </c>
      <c r="G224" s="2" t="s">
        <v>1243</v>
      </c>
      <c r="H224" s="2" t="s">
        <v>4</v>
      </c>
      <c r="L224" s="2" t="s">
        <v>1523</v>
      </c>
      <c r="M224" s="10">
        <v>44927</v>
      </c>
      <c r="N224" s="2">
        <f t="shared" si="21"/>
        <v>1</v>
      </c>
      <c r="O224" s="2" t="str">
        <f t="shared" si="22"/>
        <v>231519844927</v>
      </c>
      <c r="P224" s="2">
        <f t="shared" si="23"/>
        <v>1</v>
      </c>
      <c r="Q224" s="2" t="s">
        <v>44</v>
      </c>
      <c r="R224" s="2" t="s">
        <v>53</v>
      </c>
      <c r="S224" s="21" t="str">
        <f>IF(N224=1,"0","C")</f>
        <v>0</v>
      </c>
      <c r="T224" t="str">
        <f t="shared" si="24"/>
        <v>N</v>
      </c>
    </row>
    <row r="225" spans="1:22" ht="15" customHeight="1" x14ac:dyDescent="0.3">
      <c r="A225" s="2">
        <f>COUNTIFS($B$5:B225,B225,$C$5:C225,C225)</f>
        <v>7</v>
      </c>
      <c r="B225" s="2" t="s">
        <v>16</v>
      </c>
      <c r="C225" s="2" t="s">
        <v>1807</v>
      </c>
      <c r="D225" s="2" t="s">
        <v>1528</v>
      </c>
      <c r="E225" s="2" t="s">
        <v>1527</v>
      </c>
      <c r="F225" s="2">
        <v>2315209</v>
      </c>
      <c r="G225" s="2" t="s">
        <v>1688</v>
      </c>
      <c r="H225" s="13" t="s">
        <v>1816</v>
      </c>
      <c r="L225" s="2" t="s">
        <v>1523</v>
      </c>
      <c r="M225" s="5">
        <v>45189.631235451394</v>
      </c>
      <c r="N225" s="2">
        <f t="shared" si="21"/>
        <v>1</v>
      </c>
      <c r="O225" s="2" t="str">
        <f t="shared" si="22"/>
        <v>231520945189.6312354514</v>
      </c>
      <c r="P225" s="2">
        <f t="shared" si="23"/>
        <v>1</v>
      </c>
      <c r="Q225" s="2" t="s">
        <v>17</v>
      </c>
      <c r="R225" s="2" t="s">
        <v>5</v>
      </c>
      <c r="S225" s="21">
        <v>0</v>
      </c>
      <c r="T225" t="str">
        <f t="shared" si="24"/>
        <v>N</v>
      </c>
      <c r="U225" t="str">
        <f>CONCATENATE(F225,T225)</f>
        <v>2315209N</v>
      </c>
      <c r="V225" s="1">
        <f>COUNTIF($U$5:$U$1756,U225)</f>
        <v>1</v>
      </c>
    </row>
    <row r="226" spans="1:22" ht="15" customHeight="1" x14ac:dyDescent="0.3">
      <c r="A226" s="2">
        <f>COUNTIFS($B$5:B226,B226,$C$5:C226,C226)</f>
        <v>8</v>
      </c>
      <c r="B226" s="2" t="s">
        <v>16</v>
      </c>
      <c r="C226" s="2" t="s">
        <v>1807</v>
      </c>
      <c r="D226" s="2" t="s">
        <v>1528</v>
      </c>
      <c r="E226" s="2" t="s">
        <v>1527</v>
      </c>
      <c r="F226" s="2">
        <v>2317133</v>
      </c>
      <c r="G226" s="2" t="s">
        <v>467</v>
      </c>
      <c r="H226" s="13" t="s">
        <v>1817</v>
      </c>
      <c r="L226" s="2" t="s">
        <v>1523</v>
      </c>
      <c r="M226" s="5">
        <v>45186.799196064814</v>
      </c>
      <c r="N226" s="2">
        <f t="shared" si="21"/>
        <v>1</v>
      </c>
      <c r="O226" s="2" t="str">
        <f t="shared" si="22"/>
        <v>231713345186.7991960648</v>
      </c>
      <c r="P226" s="2">
        <f t="shared" si="23"/>
        <v>1</v>
      </c>
      <c r="Q226" s="2" t="s">
        <v>1807</v>
      </c>
      <c r="R226" s="2" t="s">
        <v>1807</v>
      </c>
      <c r="S226" s="21">
        <v>0</v>
      </c>
      <c r="T226" t="str">
        <f t="shared" si="24"/>
        <v>N</v>
      </c>
      <c r="U226" t="str">
        <f>CONCATENATE(F226,T226)</f>
        <v>2317133N</v>
      </c>
      <c r="V226" s="1">
        <f>COUNTIF($U$5:$U$1756,U226)</f>
        <v>1</v>
      </c>
    </row>
    <row r="227" spans="1:22" ht="15" customHeight="1" x14ac:dyDescent="0.3">
      <c r="A227" s="2">
        <f>COUNTIFS($B$5:B227,B227,$C$5:C227,C227)</f>
        <v>9</v>
      </c>
      <c r="B227" s="2" t="s">
        <v>16</v>
      </c>
      <c r="C227" s="2" t="s">
        <v>1807</v>
      </c>
      <c r="D227" s="2" t="s">
        <v>1528</v>
      </c>
      <c r="E227" s="2" t="s">
        <v>1527</v>
      </c>
      <c r="F227" s="2">
        <v>2318168</v>
      </c>
      <c r="G227" s="2" t="s">
        <v>1681</v>
      </c>
      <c r="H227" s="13" t="s">
        <v>1806</v>
      </c>
      <c r="L227" s="2" t="s">
        <v>1523</v>
      </c>
      <c r="M227" s="5">
        <v>45186.937647569444</v>
      </c>
      <c r="N227" s="2">
        <f t="shared" si="21"/>
        <v>1</v>
      </c>
      <c r="O227" s="2" t="str">
        <f t="shared" si="22"/>
        <v>231816845186.9376475694</v>
      </c>
      <c r="P227" s="2">
        <f t="shared" si="23"/>
        <v>1</v>
      </c>
      <c r="Q227" s="2" t="s">
        <v>11</v>
      </c>
      <c r="R227" s="2" t="s">
        <v>9</v>
      </c>
      <c r="S227" s="21">
        <v>0</v>
      </c>
      <c r="T227" t="str">
        <f t="shared" si="24"/>
        <v>N</v>
      </c>
      <c r="U227" t="str">
        <f>CONCATENATE(F227,T227)</f>
        <v>2318168N</v>
      </c>
      <c r="V227" s="1">
        <f>COUNTIF($U$5:$U$1756,U227)</f>
        <v>1</v>
      </c>
    </row>
    <row r="228" spans="1:22" ht="15" customHeight="1" x14ac:dyDescent="0.3">
      <c r="A228" s="2">
        <f>COUNTIFS($B$5:B228,B228,$C$5:C228,C228)</f>
        <v>10</v>
      </c>
      <c r="B228" s="2" t="s">
        <v>16</v>
      </c>
      <c r="C228" s="2" t="s">
        <v>1807</v>
      </c>
      <c r="D228" s="2" t="s">
        <v>1528</v>
      </c>
      <c r="E228" s="2" t="s">
        <v>1527</v>
      </c>
      <c r="F228" s="2">
        <v>2321176</v>
      </c>
      <c r="G228" s="2" t="s">
        <v>1013</v>
      </c>
      <c r="H228" s="2" t="s">
        <v>997</v>
      </c>
      <c r="L228" s="2" t="s">
        <v>1523</v>
      </c>
      <c r="M228" s="10">
        <v>44927</v>
      </c>
      <c r="N228" s="2">
        <f t="shared" si="21"/>
        <v>1</v>
      </c>
      <c r="O228" s="2" t="str">
        <f t="shared" si="22"/>
        <v>232117644927</v>
      </c>
      <c r="P228" s="2">
        <f t="shared" si="23"/>
        <v>1</v>
      </c>
      <c r="Q228" s="2" t="s">
        <v>11</v>
      </c>
      <c r="R228" s="2" t="s">
        <v>19</v>
      </c>
      <c r="S228" s="21" t="str">
        <f>IF(N228=1,"0","C")</f>
        <v>0</v>
      </c>
      <c r="T228" t="str">
        <f t="shared" si="24"/>
        <v>N</v>
      </c>
    </row>
    <row r="229" spans="1:22" ht="15" customHeight="1" x14ac:dyDescent="0.3">
      <c r="A229" s="2">
        <f>COUNTIFS($B$5:B229,B229,$C$5:C229,C229)</f>
        <v>11</v>
      </c>
      <c r="B229" s="2" t="s">
        <v>16</v>
      </c>
      <c r="C229" s="2" t="s">
        <v>1807</v>
      </c>
      <c r="D229" s="2" t="s">
        <v>1528</v>
      </c>
      <c r="E229" s="2" t="s">
        <v>1527</v>
      </c>
      <c r="F229" s="2">
        <v>2322123</v>
      </c>
      <c r="G229" s="2" t="s">
        <v>1014</v>
      </c>
      <c r="H229" s="2" t="s">
        <v>1000</v>
      </c>
      <c r="L229" s="2" t="s">
        <v>1523</v>
      </c>
      <c r="M229" s="10">
        <v>44927</v>
      </c>
      <c r="N229" s="2">
        <f t="shared" si="21"/>
        <v>1</v>
      </c>
      <c r="O229" s="2" t="str">
        <f t="shared" si="22"/>
        <v>232212344927</v>
      </c>
      <c r="P229" s="2">
        <f t="shared" si="23"/>
        <v>1</v>
      </c>
      <c r="Q229" s="2" t="s">
        <v>6</v>
      </c>
      <c r="R229" s="2" t="s">
        <v>19</v>
      </c>
      <c r="S229" s="21" t="str">
        <f>IF(N229=1,"0","C")</f>
        <v>0</v>
      </c>
      <c r="T229" t="str">
        <f t="shared" si="24"/>
        <v>N</v>
      </c>
    </row>
    <row r="230" spans="1:22" ht="15" customHeight="1" x14ac:dyDescent="0.3">
      <c r="A230" s="2">
        <f>COUNTIFS($B$5:B230,B230,$C$5:C230,C230)</f>
        <v>12</v>
      </c>
      <c r="B230" s="2" t="s">
        <v>16</v>
      </c>
      <c r="C230" s="2" t="s">
        <v>1807</v>
      </c>
      <c r="D230" s="2" t="s">
        <v>1528</v>
      </c>
      <c r="E230" s="2" t="s">
        <v>1527</v>
      </c>
      <c r="F230" s="2">
        <v>2322173</v>
      </c>
      <c r="G230" s="2" t="s">
        <v>1248</v>
      </c>
      <c r="H230" s="2" t="s">
        <v>1000</v>
      </c>
      <c r="L230" s="2" t="s">
        <v>1523</v>
      </c>
      <c r="M230" s="10">
        <v>44927</v>
      </c>
      <c r="N230" s="2">
        <f t="shared" si="21"/>
        <v>1</v>
      </c>
      <c r="O230" s="2" t="str">
        <f t="shared" si="22"/>
        <v>232217344927</v>
      </c>
      <c r="P230" s="2">
        <f t="shared" si="23"/>
        <v>1</v>
      </c>
      <c r="Q230" s="2" t="s">
        <v>19</v>
      </c>
      <c r="R230" s="2" t="s">
        <v>17</v>
      </c>
      <c r="S230" s="21" t="str">
        <f>IF(N230=1,"0","C")</f>
        <v>0</v>
      </c>
      <c r="T230" t="str">
        <f t="shared" si="24"/>
        <v>N</v>
      </c>
    </row>
    <row r="231" spans="1:22" ht="15" customHeight="1" x14ac:dyDescent="0.3">
      <c r="A231" s="2">
        <f>COUNTIFS($B$5:B231,B231,$C$5:C231,C231)</f>
        <v>13</v>
      </c>
      <c r="B231" s="2" t="s">
        <v>16</v>
      </c>
      <c r="C231" s="2" t="s">
        <v>1807</v>
      </c>
      <c r="D231" s="2" t="s">
        <v>1528</v>
      </c>
      <c r="E231" s="2" t="s">
        <v>1527</v>
      </c>
      <c r="F231" s="2">
        <v>2322212</v>
      </c>
      <c r="G231" s="2" t="s">
        <v>1016</v>
      </c>
      <c r="H231" s="2" t="s">
        <v>1000</v>
      </c>
      <c r="L231" s="2" t="s">
        <v>1523</v>
      </c>
      <c r="M231" s="10">
        <v>44927</v>
      </c>
      <c r="N231" s="2">
        <f t="shared" si="21"/>
        <v>1</v>
      </c>
      <c r="O231" s="2" t="str">
        <f t="shared" si="22"/>
        <v>232221244927</v>
      </c>
      <c r="P231" s="2">
        <f t="shared" si="23"/>
        <v>1</v>
      </c>
      <c r="Q231" s="2" t="s">
        <v>17</v>
      </c>
      <c r="R231" s="2" t="s">
        <v>7</v>
      </c>
      <c r="S231" s="21" t="str">
        <f>IF(N231=1,"0","C")</f>
        <v>0</v>
      </c>
      <c r="T231" t="str">
        <f t="shared" si="24"/>
        <v>N</v>
      </c>
    </row>
    <row r="232" spans="1:22" ht="15" customHeight="1" x14ac:dyDescent="0.3">
      <c r="A232" s="2">
        <f>COUNTIFS($B$5:B232,B232,$C$5:C232,C232)</f>
        <v>14</v>
      </c>
      <c r="B232" s="2" t="s">
        <v>16</v>
      </c>
      <c r="C232" s="2" t="s">
        <v>1807</v>
      </c>
      <c r="D232" s="2" t="s">
        <v>1528</v>
      </c>
      <c r="E232" s="2" t="s">
        <v>1527</v>
      </c>
      <c r="F232" s="2">
        <v>2323106</v>
      </c>
      <c r="G232" s="2" t="s">
        <v>167</v>
      </c>
      <c r="H232" s="2" t="s">
        <v>37</v>
      </c>
      <c r="L232" s="2" t="s">
        <v>1523</v>
      </c>
      <c r="M232" s="10">
        <v>44927</v>
      </c>
      <c r="N232" s="2">
        <f t="shared" si="21"/>
        <v>1</v>
      </c>
      <c r="O232" s="2" t="str">
        <f t="shared" si="22"/>
        <v>232310644927</v>
      </c>
      <c r="P232" s="2">
        <f t="shared" si="23"/>
        <v>1</v>
      </c>
      <c r="Q232" s="2" t="s">
        <v>34</v>
      </c>
      <c r="R232" s="2" t="s">
        <v>9</v>
      </c>
      <c r="S232" s="21" t="str">
        <f>IF(N232=1,"0","C")</f>
        <v>0</v>
      </c>
      <c r="T232" t="str">
        <f t="shared" si="24"/>
        <v>N</v>
      </c>
    </row>
    <row r="233" spans="1:22" ht="15" customHeight="1" x14ac:dyDescent="0.3">
      <c r="A233" s="2">
        <f>COUNTIFS($B$5:B233,B233,$C$5:C233,C233)</f>
        <v>15</v>
      </c>
      <c r="B233" s="2" t="s">
        <v>16</v>
      </c>
      <c r="C233" s="2" t="s">
        <v>1807</v>
      </c>
      <c r="D233" s="2" t="s">
        <v>1528</v>
      </c>
      <c r="E233" s="2" t="s">
        <v>1527</v>
      </c>
      <c r="F233" s="2">
        <v>2323156</v>
      </c>
      <c r="G233" s="2" t="s">
        <v>1685</v>
      </c>
      <c r="H233" s="13" t="s">
        <v>1806</v>
      </c>
      <c r="L233" s="2" t="s">
        <v>1523</v>
      </c>
      <c r="M233" s="5">
        <v>45188.81774820602</v>
      </c>
      <c r="N233" s="2">
        <f t="shared" si="21"/>
        <v>1</v>
      </c>
      <c r="O233" s="2" t="str">
        <f t="shared" si="22"/>
        <v>232315645188.817748206</v>
      </c>
      <c r="P233" s="2">
        <f t="shared" si="23"/>
        <v>1</v>
      </c>
      <c r="Q233" s="2" t="s">
        <v>17</v>
      </c>
      <c r="R233" s="2" t="s">
        <v>12</v>
      </c>
      <c r="S233" s="21">
        <v>0</v>
      </c>
      <c r="T233" t="str">
        <f t="shared" si="24"/>
        <v>N</v>
      </c>
    </row>
    <row r="234" spans="1:22" ht="15" customHeight="1" x14ac:dyDescent="0.3">
      <c r="A234" s="2">
        <f>COUNTIFS($B$5:B234,B234,$C$5:C234,C234)</f>
        <v>16</v>
      </c>
      <c r="B234" s="2" t="s">
        <v>16</v>
      </c>
      <c r="C234" s="2" t="s">
        <v>1807</v>
      </c>
      <c r="D234" s="2" t="s">
        <v>1528</v>
      </c>
      <c r="E234" s="2" t="s">
        <v>1527</v>
      </c>
      <c r="F234" s="2">
        <v>2330101</v>
      </c>
      <c r="G234" s="2" t="s">
        <v>225</v>
      </c>
      <c r="H234" s="2" t="s">
        <v>62</v>
      </c>
      <c r="L234" s="2" t="s">
        <v>1523</v>
      </c>
      <c r="M234" s="10">
        <v>44927</v>
      </c>
      <c r="N234" s="2">
        <f t="shared" si="21"/>
        <v>1</v>
      </c>
      <c r="O234" s="2" t="str">
        <f t="shared" si="22"/>
        <v>233010144927</v>
      </c>
      <c r="P234" s="2">
        <f t="shared" si="23"/>
        <v>1</v>
      </c>
      <c r="Q234" s="2" t="s">
        <v>19</v>
      </c>
      <c r="R234" s="2" t="s">
        <v>17</v>
      </c>
      <c r="S234" s="21" t="str">
        <f>IF(N234=1,"0","C")</f>
        <v>0</v>
      </c>
      <c r="T234" t="str">
        <f t="shared" si="24"/>
        <v>N</v>
      </c>
    </row>
    <row r="235" spans="1:22" ht="15" customHeight="1" x14ac:dyDescent="0.3">
      <c r="A235" s="2">
        <f>COUNTIFS($B$5:B235,B235,$C$5:C235,C235)</f>
        <v>17</v>
      </c>
      <c r="B235" s="2" t="s">
        <v>16</v>
      </c>
      <c r="C235" s="2" t="s">
        <v>1807</v>
      </c>
      <c r="D235" s="2" t="s">
        <v>1528</v>
      </c>
      <c r="E235" s="2" t="s">
        <v>1527</v>
      </c>
      <c r="F235" s="2">
        <v>2330105</v>
      </c>
      <c r="G235" s="2" t="s">
        <v>178</v>
      </c>
      <c r="H235" s="2" t="s">
        <v>62</v>
      </c>
      <c r="L235" s="2" t="s">
        <v>1523</v>
      </c>
      <c r="M235" s="10">
        <v>44927</v>
      </c>
      <c r="N235" s="2">
        <f t="shared" si="21"/>
        <v>1</v>
      </c>
      <c r="O235" s="2" t="str">
        <f t="shared" si="22"/>
        <v>233010544927</v>
      </c>
      <c r="P235" s="2">
        <f t="shared" si="23"/>
        <v>1</v>
      </c>
      <c r="Q235" s="2" t="s">
        <v>5</v>
      </c>
      <c r="R235" s="2" t="s">
        <v>17</v>
      </c>
      <c r="S235" s="21" t="str">
        <f>IF(N235=1,"0","C")</f>
        <v>0</v>
      </c>
      <c r="T235" t="str">
        <f t="shared" si="24"/>
        <v>N</v>
      </c>
    </row>
    <row r="236" spans="1:22" ht="15" customHeight="1" x14ac:dyDescent="0.3">
      <c r="A236" s="2">
        <f>COUNTIFS($B$5:B236,B236,$C$5:C236,C236)</f>
        <v>18</v>
      </c>
      <c r="B236" s="2" t="s">
        <v>16</v>
      </c>
      <c r="C236" s="2" t="s">
        <v>1807</v>
      </c>
      <c r="D236" s="2" t="s">
        <v>1528</v>
      </c>
      <c r="E236" s="2" t="s">
        <v>1527</v>
      </c>
      <c r="F236" s="2">
        <v>2330109</v>
      </c>
      <c r="G236" s="2" t="s">
        <v>1343</v>
      </c>
      <c r="H236" s="13" t="s">
        <v>1806</v>
      </c>
      <c r="L236" s="2" t="s">
        <v>1523</v>
      </c>
      <c r="M236" s="5">
        <v>45191.927403078706</v>
      </c>
      <c r="N236" s="2">
        <f t="shared" si="21"/>
        <v>1</v>
      </c>
      <c r="O236" s="2" t="str">
        <f t="shared" si="22"/>
        <v>233010945191.9274030787</v>
      </c>
      <c r="P236" s="2">
        <f t="shared" si="23"/>
        <v>1</v>
      </c>
      <c r="Q236" s="2" t="s">
        <v>1807</v>
      </c>
      <c r="R236" s="2" t="s">
        <v>1807</v>
      </c>
      <c r="S236" s="21">
        <v>0</v>
      </c>
      <c r="T236" t="str">
        <f t="shared" si="24"/>
        <v>N</v>
      </c>
      <c r="U236" t="str">
        <f>CONCATENATE(F236,T236)</f>
        <v>2330109N</v>
      </c>
      <c r="V236" s="1">
        <f>COUNTIF($U$5:$U$1756,U236)</f>
        <v>1</v>
      </c>
    </row>
    <row r="237" spans="1:22" ht="15" customHeight="1" x14ac:dyDescent="0.3">
      <c r="A237" s="2">
        <f>COUNTIFS($B$5:B237,B237,$C$5:C237,C237)</f>
        <v>19</v>
      </c>
      <c r="B237" s="2" t="s">
        <v>16</v>
      </c>
      <c r="C237" s="2" t="s">
        <v>1807</v>
      </c>
      <c r="D237" s="2" t="s">
        <v>1528</v>
      </c>
      <c r="E237" s="2" t="s">
        <v>1527</v>
      </c>
      <c r="F237" s="2">
        <v>2330115</v>
      </c>
      <c r="G237" s="2" t="s">
        <v>226</v>
      </c>
      <c r="H237" s="2" t="s">
        <v>62</v>
      </c>
      <c r="L237" s="2" t="s">
        <v>1523</v>
      </c>
      <c r="M237" s="10">
        <v>44927</v>
      </c>
      <c r="N237" s="2">
        <f t="shared" si="21"/>
        <v>1</v>
      </c>
      <c r="O237" s="2" t="str">
        <f t="shared" si="22"/>
        <v>233011544927</v>
      </c>
      <c r="P237" s="2">
        <f t="shared" si="23"/>
        <v>1</v>
      </c>
      <c r="Q237" s="2" t="s">
        <v>44</v>
      </c>
      <c r="R237" s="2" t="s">
        <v>12</v>
      </c>
      <c r="S237" s="21" t="str">
        <f>IF(N237=1,"0","C")</f>
        <v>0</v>
      </c>
      <c r="T237" t="str">
        <f t="shared" si="24"/>
        <v>N</v>
      </c>
    </row>
    <row r="238" spans="1:22" ht="15" customHeight="1" x14ac:dyDescent="0.3">
      <c r="A238" s="2">
        <f>COUNTIFS($B$5:B238,B238,$C$5:C238,C238)</f>
        <v>20</v>
      </c>
      <c r="B238" s="2" t="s">
        <v>16</v>
      </c>
      <c r="C238" s="2" t="s">
        <v>1807</v>
      </c>
      <c r="D238" s="2" t="s">
        <v>1528</v>
      </c>
      <c r="E238" s="2" t="s">
        <v>1527</v>
      </c>
      <c r="F238" s="2">
        <v>2330117</v>
      </c>
      <c r="G238" s="2" t="s">
        <v>1571</v>
      </c>
      <c r="H238" s="13" t="s">
        <v>1806</v>
      </c>
      <c r="L238" s="2" t="s">
        <v>1523</v>
      </c>
      <c r="M238" s="5">
        <v>45189.444510763889</v>
      </c>
      <c r="N238" s="2">
        <f t="shared" si="21"/>
        <v>1</v>
      </c>
      <c r="O238" s="2" t="str">
        <f t="shared" si="22"/>
        <v>233011745189.4445107639</v>
      </c>
      <c r="P238" s="2">
        <f t="shared" si="23"/>
        <v>1</v>
      </c>
      <c r="Q238" s="2" t="s">
        <v>1807</v>
      </c>
      <c r="R238" s="2" t="s">
        <v>1807</v>
      </c>
      <c r="S238" s="21">
        <v>0</v>
      </c>
      <c r="T238" t="str">
        <f t="shared" si="24"/>
        <v>N</v>
      </c>
    </row>
    <row r="239" spans="1:22" ht="15" customHeight="1" x14ac:dyDescent="0.3">
      <c r="A239" s="2">
        <f>COUNTIFS($B$5:B239,B239,$C$5:C239,C239)</f>
        <v>21</v>
      </c>
      <c r="B239" s="2" t="s">
        <v>16</v>
      </c>
      <c r="C239" s="2" t="s">
        <v>1807</v>
      </c>
      <c r="D239" s="2" t="s">
        <v>1528</v>
      </c>
      <c r="E239" s="2" t="s">
        <v>1527</v>
      </c>
      <c r="F239" s="2">
        <v>2330131</v>
      </c>
      <c r="G239" s="2" t="s">
        <v>180</v>
      </c>
      <c r="H239" s="2" t="s">
        <v>62</v>
      </c>
      <c r="L239" s="2" t="s">
        <v>1523</v>
      </c>
      <c r="M239" s="10">
        <v>44927</v>
      </c>
      <c r="N239" s="2">
        <f t="shared" si="21"/>
        <v>1</v>
      </c>
      <c r="O239" s="2" t="str">
        <f t="shared" si="22"/>
        <v>233013144927</v>
      </c>
      <c r="P239" s="2">
        <f t="shared" si="23"/>
        <v>1</v>
      </c>
      <c r="Q239" s="2" t="s">
        <v>19</v>
      </c>
      <c r="R239" s="2" t="s">
        <v>17</v>
      </c>
      <c r="S239" s="21" t="str">
        <f>IF(N239=1,"0","C")</f>
        <v>0</v>
      </c>
      <c r="T239" t="str">
        <f t="shared" si="24"/>
        <v>N</v>
      </c>
    </row>
    <row r="240" spans="1:22" ht="15" customHeight="1" x14ac:dyDescent="0.3">
      <c r="A240" s="2">
        <f>COUNTIFS($B$5:B240,B240,$C$5:C240,C240)</f>
        <v>22</v>
      </c>
      <c r="B240" s="2" t="s">
        <v>16</v>
      </c>
      <c r="C240" s="2" t="s">
        <v>1807</v>
      </c>
      <c r="D240" s="2" t="s">
        <v>1528</v>
      </c>
      <c r="E240" s="2" t="s">
        <v>1527</v>
      </c>
      <c r="F240" s="2">
        <v>2330133</v>
      </c>
      <c r="G240" s="2" t="s">
        <v>181</v>
      </c>
      <c r="H240" s="2" t="s">
        <v>62</v>
      </c>
      <c r="L240" s="2" t="s">
        <v>1523</v>
      </c>
      <c r="M240" s="10">
        <v>44927</v>
      </c>
      <c r="N240" s="2">
        <f t="shared" si="21"/>
        <v>1</v>
      </c>
      <c r="O240" s="2" t="str">
        <f t="shared" si="22"/>
        <v>233013344927</v>
      </c>
      <c r="P240" s="2">
        <f t="shared" si="23"/>
        <v>1</v>
      </c>
      <c r="Q240" s="2" t="s">
        <v>49</v>
      </c>
      <c r="R240" s="2" t="s">
        <v>44</v>
      </c>
      <c r="S240" s="21" t="str">
        <f>IF(N240=1,"0","C")</f>
        <v>0</v>
      </c>
      <c r="T240" t="str">
        <f t="shared" si="24"/>
        <v>N</v>
      </c>
    </row>
    <row r="241" spans="1:22" ht="15" customHeight="1" x14ac:dyDescent="0.3">
      <c r="A241" s="2">
        <f>COUNTIFS($B$5:B241,B241,$C$5:C241,C241)</f>
        <v>23</v>
      </c>
      <c r="B241" s="2" t="s">
        <v>16</v>
      </c>
      <c r="C241" s="2" t="s">
        <v>1807</v>
      </c>
      <c r="D241" s="2" t="s">
        <v>1528</v>
      </c>
      <c r="E241" s="2" t="s">
        <v>1527</v>
      </c>
      <c r="F241" s="2">
        <v>2330138</v>
      </c>
      <c r="G241" s="2" t="s">
        <v>182</v>
      </c>
      <c r="H241" s="2" t="s">
        <v>62</v>
      </c>
      <c r="L241" s="2" t="s">
        <v>1523</v>
      </c>
      <c r="M241" s="10">
        <v>44927</v>
      </c>
      <c r="N241" s="2">
        <f t="shared" si="21"/>
        <v>1</v>
      </c>
      <c r="O241" s="2" t="str">
        <f t="shared" si="22"/>
        <v>233013844927</v>
      </c>
      <c r="P241" s="2">
        <f t="shared" si="23"/>
        <v>1</v>
      </c>
      <c r="Q241" s="2" t="s">
        <v>17</v>
      </c>
      <c r="R241" s="2" t="s">
        <v>7</v>
      </c>
      <c r="S241" s="21" t="str">
        <f>IF(N241=1,"0","C")</f>
        <v>0</v>
      </c>
      <c r="T241" t="str">
        <f t="shared" si="24"/>
        <v>N</v>
      </c>
    </row>
    <row r="242" spans="1:22" ht="15" customHeight="1" x14ac:dyDescent="0.3">
      <c r="A242" s="2">
        <f>COUNTIFS($B$5:B242,B242,$C$5:C242,C242)</f>
        <v>24</v>
      </c>
      <c r="B242" s="2" t="s">
        <v>16</v>
      </c>
      <c r="C242" s="2" t="s">
        <v>1807</v>
      </c>
      <c r="D242" s="2" t="s">
        <v>1528</v>
      </c>
      <c r="E242" s="2" t="s">
        <v>1527</v>
      </c>
      <c r="F242" s="2">
        <v>2330139</v>
      </c>
      <c r="G242" s="2" t="s">
        <v>183</v>
      </c>
      <c r="H242" s="2" t="s">
        <v>62</v>
      </c>
      <c r="L242" s="2" t="s">
        <v>1523</v>
      </c>
      <c r="M242" s="10">
        <v>44927</v>
      </c>
      <c r="N242" s="2">
        <f t="shared" si="21"/>
        <v>1</v>
      </c>
      <c r="O242" s="2" t="str">
        <f t="shared" si="22"/>
        <v>233013944927</v>
      </c>
      <c r="P242" s="2">
        <f t="shared" si="23"/>
        <v>1</v>
      </c>
      <c r="Q242" s="2" t="s">
        <v>17</v>
      </c>
      <c r="R242" s="2" t="s">
        <v>6</v>
      </c>
      <c r="S242" s="21" t="str">
        <f>IF(N242=1,"0","C")</f>
        <v>0</v>
      </c>
      <c r="T242" t="str">
        <f t="shared" si="24"/>
        <v>N</v>
      </c>
    </row>
    <row r="243" spans="1:22" ht="15" customHeight="1" x14ac:dyDescent="0.3">
      <c r="A243" s="2">
        <f>COUNTIFS($B$5:B243,B243,$C$5:C243,C243)</f>
        <v>25</v>
      </c>
      <c r="B243" s="2" t="s">
        <v>16</v>
      </c>
      <c r="C243" s="2" t="s">
        <v>1807</v>
      </c>
      <c r="D243" s="2" t="s">
        <v>1528</v>
      </c>
      <c r="E243" s="2" t="s">
        <v>1527</v>
      </c>
      <c r="F243" s="2">
        <v>2330148</v>
      </c>
      <c r="G243" s="2" t="s">
        <v>184</v>
      </c>
      <c r="H243" s="13" t="s">
        <v>1806</v>
      </c>
      <c r="L243" s="2" t="s">
        <v>1523</v>
      </c>
      <c r="M243" s="5">
        <v>45187.52718049768</v>
      </c>
      <c r="N243" s="2">
        <f t="shared" si="21"/>
        <v>1</v>
      </c>
      <c r="O243" s="2" t="str">
        <f t="shared" si="22"/>
        <v>233014845187.5271804977</v>
      </c>
      <c r="P243" s="2">
        <f t="shared" si="23"/>
        <v>1</v>
      </c>
      <c r="Q243" s="2" t="s">
        <v>1807</v>
      </c>
      <c r="R243" s="2" t="s">
        <v>1807</v>
      </c>
      <c r="S243" s="21">
        <v>0</v>
      </c>
      <c r="T243" t="str">
        <f t="shared" si="24"/>
        <v>N</v>
      </c>
      <c r="U243" t="str">
        <f>CONCATENATE(F243,T243)</f>
        <v>2330148N</v>
      </c>
      <c r="V243" s="1">
        <f>COUNTIF($U$5:$U$1756,U243)</f>
        <v>1</v>
      </c>
    </row>
    <row r="244" spans="1:22" ht="15" customHeight="1" x14ac:dyDescent="0.3">
      <c r="A244" s="2">
        <f>COUNTIFS($B$5:B244,B244,$C$5:C244,C244)</f>
        <v>26</v>
      </c>
      <c r="B244" s="2" t="s">
        <v>16</v>
      </c>
      <c r="C244" s="2" t="s">
        <v>1807</v>
      </c>
      <c r="D244" s="2" t="s">
        <v>1528</v>
      </c>
      <c r="E244" s="2" t="s">
        <v>1527</v>
      </c>
      <c r="F244" s="2">
        <v>2330149</v>
      </c>
      <c r="G244" s="2" t="s">
        <v>185</v>
      </c>
      <c r="H244" s="2" t="s">
        <v>62</v>
      </c>
      <c r="L244" s="2" t="s">
        <v>1523</v>
      </c>
      <c r="M244" s="10">
        <v>44927</v>
      </c>
      <c r="N244" s="2">
        <f t="shared" si="21"/>
        <v>1</v>
      </c>
      <c r="O244" s="2" t="str">
        <f t="shared" si="22"/>
        <v>233014944927</v>
      </c>
      <c r="P244" s="2">
        <f t="shared" si="23"/>
        <v>1</v>
      </c>
      <c r="Q244" s="2" t="s">
        <v>6</v>
      </c>
      <c r="R244" s="2" t="s">
        <v>17</v>
      </c>
      <c r="S244" s="21" t="str">
        <f>IF(N244=1,"0","C")</f>
        <v>0</v>
      </c>
      <c r="T244" t="str">
        <f t="shared" si="24"/>
        <v>N</v>
      </c>
    </row>
    <row r="245" spans="1:22" ht="15" customHeight="1" x14ac:dyDescent="0.3">
      <c r="A245" s="2">
        <f>COUNTIFS($B$5:B245,B245,$C$5:C245,C245)</f>
        <v>27</v>
      </c>
      <c r="B245" s="2" t="s">
        <v>16</v>
      </c>
      <c r="C245" s="2" t="s">
        <v>1807</v>
      </c>
      <c r="D245" s="2" t="s">
        <v>1528</v>
      </c>
      <c r="E245" s="2" t="s">
        <v>1527</v>
      </c>
      <c r="F245" s="2">
        <v>2330152</v>
      </c>
      <c r="G245" s="2" t="s">
        <v>186</v>
      </c>
      <c r="H245" s="2" t="s">
        <v>62</v>
      </c>
      <c r="L245" s="2" t="s">
        <v>1523</v>
      </c>
      <c r="M245" s="10">
        <v>44927</v>
      </c>
      <c r="N245" s="2">
        <f t="shared" si="21"/>
        <v>1</v>
      </c>
      <c r="O245" s="2" t="str">
        <f t="shared" si="22"/>
        <v>233015244927</v>
      </c>
      <c r="P245" s="2">
        <f t="shared" si="23"/>
        <v>1</v>
      </c>
      <c r="Q245" s="2" t="s">
        <v>6</v>
      </c>
      <c r="R245" s="2" t="s">
        <v>53</v>
      </c>
      <c r="S245" s="21" t="str">
        <f>IF(N245=1,"0","C")</f>
        <v>0</v>
      </c>
      <c r="T245" t="str">
        <f t="shared" si="24"/>
        <v>N</v>
      </c>
    </row>
    <row r="246" spans="1:22" ht="15" customHeight="1" x14ac:dyDescent="0.3">
      <c r="A246" s="2">
        <f>COUNTIFS($B$5:B246,B246,$C$5:C246,C246)</f>
        <v>28</v>
      </c>
      <c r="B246" s="2" t="s">
        <v>16</v>
      </c>
      <c r="C246" s="2" t="s">
        <v>1807</v>
      </c>
      <c r="D246" s="2" t="s">
        <v>1528</v>
      </c>
      <c r="E246" s="2" t="s">
        <v>1527</v>
      </c>
      <c r="F246" s="2">
        <v>2330153</v>
      </c>
      <c r="G246" s="2" t="s">
        <v>916</v>
      </c>
      <c r="H246" s="13" t="s">
        <v>1806</v>
      </c>
      <c r="L246" s="2" t="s">
        <v>1523</v>
      </c>
      <c r="M246" s="5">
        <v>45186.954605729166</v>
      </c>
      <c r="N246" s="2">
        <f t="shared" si="21"/>
        <v>1</v>
      </c>
      <c r="O246" s="2" t="str">
        <f t="shared" si="22"/>
        <v>233015345186.9546057292</v>
      </c>
      <c r="P246" s="2">
        <f t="shared" si="23"/>
        <v>1</v>
      </c>
      <c r="Q246" s="2" t="s">
        <v>1807</v>
      </c>
      <c r="R246" s="2" t="s">
        <v>1807</v>
      </c>
      <c r="S246" s="21" t="str">
        <f>IF(N246=1,"0","C")</f>
        <v>0</v>
      </c>
      <c r="T246" t="str">
        <f t="shared" si="24"/>
        <v>N</v>
      </c>
    </row>
    <row r="247" spans="1:22" ht="15" customHeight="1" x14ac:dyDescent="0.3">
      <c r="A247" s="2">
        <f>COUNTIFS($B$5:B247,B247,$C$5:C247,C247)</f>
        <v>29</v>
      </c>
      <c r="B247" s="2" t="s">
        <v>16</v>
      </c>
      <c r="C247" s="2" t="s">
        <v>1807</v>
      </c>
      <c r="D247" s="2" t="s">
        <v>1528</v>
      </c>
      <c r="E247" s="2" t="s">
        <v>1527</v>
      </c>
      <c r="F247" s="2">
        <v>2330157</v>
      </c>
      <c r="G247" s="2" t="s">
        <v>187</v>
      </c>
      <c r="H247" s="2" t="s">
        <v>62</v>
      </c>
      <c r="L247" s="2" t="s">
        <v>1523</v>
      </c>
      <c r="M247" s="10">
        <v>44927</v>
      </c>
      <c r="N247" s="2">
        <f t="shared" si="21"/>
        <v>1</v>
      </c>
      <c r="O247" s="2" t="str">
        <f t="shared" si="22"/>
        <v>233015744927</v>
      </c>
      <c r="P247" s="2">
        <f t="shared" si="23"/>
        <v>1</v>
      </c>
      <c r="Q247" s="2" t="s">
        <v>44</v>
      </c>
      <c r="R247" s="2" t="s">
        <v>11</v>
      </c>
      <c r="S247" s="21" t="str">
        <f>IF(N247=1,"0","C")</f>
        <v>0</v>
      </c>
      <c r="T247" t="str">
        <f t="shared" si="24"/>
        <v>N</v>
      </c>
    </row>
    <row r="248" spans="1:22" ht="15" customHeight="1" x14ac:dyDescent="0.3">
      <c r="A248" s="2">
        <f>COUNTIFS($B$5:B248,B248,$C$5:C248,C248)</f>
        <v>30</v>
      </c>
      <c r="B248" s="2" t="s">
        <v>16</v>
      </c>
      <c r="C248" s="2" t="s">
        <v>1807</v>
      </c>
      <c r="D248" s="2" t="s">
        <v>1528</v>
      </c>
      <c r="E248" s="2" t="s">
        <v>1527</v>
      </c>
      <c r="F248" s="2">
        <v>2330160</v>
      </c>
      <c r="G248" s="2" t="s">
        <v>188</v>
      </c>
      <c r="H248" s="13" t="s">
        <v>1806</v>
      </c>
      <c r="L248" s="2" t="s">
        <v>1523</v>
      </c>
      <c r="M248" s="5">
        <v>45188.531487430555</v>
      </c>
      <c r="N248" s="2">
        <f t="shared" si="21"/>
        <v>1</v>
      </c>
      <c r="O248" s="2" t="str">
        <f t="shared" si="22"/>
        <v>233016045188.5314874306</v>
      </c>
      <c r="P248" s="2">
        <f t="shared" si="23"/>
        <v>1</v>
      </c>
      <c r="Q248" s="2" t="s">
        <v>1807</v>
      </c>
      <c r="R248" s="2" t="s">
        <v>1807</v>
      </c>
      <c r="S248" s="21">
        <v>0</v>
      </c>
      <c r="T248" t="str">
        <f t="shared" si="24"/>
        <v>N</v>
      </c>
      <c r="U248" t="str">
        <f>CONCATENATE(F248,T248)</f>
        <v>2330160N</v>
      </c>
      <c r="V248" s="1">
        <f>COUNTIF($U$5:$U$1756,U248)</f>
        <v>1</v>
      </c>
    </row>
    <row r="249" spans="1:22" ht="15" customHeight="1" x14ac:dyDescent="0.3">
      <c r="A249" s="2">
        <f>COUNTIFS($B$5:B249,B249,$C$5:C249,C249)</f>
        <v>31</v>
      </c>
      <c r="B249" s="2" t="s">
        <v>16</v>
      </c>
      <c r="C249" s="2" t="s">
        <v>1807</v>
      </c>
      <c r="D249" s="2" t="s">
        <v>1528</v>
      </c>
      <c r="E249" s="2" t="s">
        <v>1527</v>
      </c>
      <c r="F249" s="2">
        <v>2330165</v>
      </c>
      <c r="G249" s="2" t="s">
        <v>1678</v>
      </c>
      <c r="H249" s="13" t="s">
        <v>1806</v>
      </c>
      <c r="L249" s="2" t="s">
        <v>1523</v>
      </c>
      <c r="M249" s="5">
        <v>45186.922036990742</v>
      </c>
      <c r="N249" s="2">
        <f t="shared" si="21"/>
        <v>1</v>
      </c>
      <c r="O249" s="2" t="str">
        <f t="shared" si="22"/>
        <v>233016545186.9220369907</v>
      </c>
      <c r="P249" s="2">
        <f t="shared" si="23"/>
        <v>1</v>
      </c>
      <c r="Q249" s="2" t="s">
        <v>11</v>
      </c>
      <c r="R249" s="2" t="s">
        <v>5</v>
      </c>
      <c r="S249" s="21" t="str">
        <f>IF(N249=1,"0","C")</f>
        <v>0</v>
      </c>
      <c r="T249" t="str">
        <f t="shared" si="24"/>
        <v>N</v>
      </c>
    </row>
    <row r="250" spans="1:22" ht="15" customHeight="1" x14ac:dyDescent="0.3">
      <c r="A250" s="2">
        <f>COUNTIFS($B$5:B250,B250,$C$5:C250,C250)</f>
        <v>32</v>
      </c>
      <c r="B250" s="2" t="s">
        <v>16</v>
      </c>
      <c r="C250" s="2" t="s">
        <v>1807</v>
      </c>
      <c r="D250" s="2" t="s">
        <v>1528</v>
      </c>
      <c r="E250" s="2" t="s">
        <v>1527</v>
      </c>
      <c r="F250" s="2">
        <v>2330174</v>
      </c>
      <c r="G250" s="2" t="s">
        <v>1570</v>
      </c>
      <c r="H250" s="13" t="s">
        <v>1806</v>
      </c>
      <c r="L250" s="2" t="s">
        <v>1523</v>
      </c>
      <c r="M250" s="5">
        <v>45186.899616504626</v>
      </c>
      <c r="N250" s="2">
        <f t="shared" si="21"/>
        <v>1</v>
      </c>
      <c r="O250" s="2" t="str">
        <f t="shared" si="22"/>
        <v>233017445186.8996165046</v>
      </c>
      <c r="P250" s="2">
        <f t="shared" si="23"/>
        <v>1</v>
      </c>
      <c r="Q250" s="2" t="s">
        <v>1807</v>
      </c>
      <c r="R250" s="2" t="s">
        <v>1807</v>
      </c>
      <c r="S250" s="21">
        <v>0</v>
      </c>
      <c r="T250" t="str">
        <f t="shared" si="24"/>
        <v>N</v>
      </c>
    </row>
    <row r="251" spans="1:22" ht="15" customHeight="1" x14ac:dyDescent="0.3">
      <c r="A251" s="2">
        <f>COUNTIFS($B$5:B251,B251,$C$5:C251,C251)</f>
        <v>33</v>
      </c>
      <c r="B251" s="2" t="s">
        <v>16</v>
      </c>
      <c r="C251" s="2" t="s">
        <v>1807</v>
      </c>
      <c r="D251" s="2" t="s">
        <v>1528</v>
      </c>
      <c r="E251" s="2" t="s">
        <v>1527</v>
      </c>
      <c r="F251" s="2">
        <v>2330182</v>
      </c>
      <c r="G251" s="2" t="s">
        <v>190</v>
      </c>
      <c r="H251" s="2" t="s">
        <v>62</v>
      </c>
      <c r="L251" s="2" t="s">
        <v>1523</v>
      </c>
      <c r="M251" s="10">
        <v>44927</v>
      </c>
      <c r="N251" s="2">
        <f t="shared" si="21"/>
        <v>1</v>
      </c>
      <c r="O251" s="2" t="str">
        <f t="shared" si="22"/>
        <v>233018244927</v>
      </c>
      <c r="P251" s="2">
        <f t="shared" si="23"/>
        <v>1</v>
      </c>
      <c r="Q251" s="2" t="s">
        <v>17</v>
      </c>
      <c r="R251" s="2" t="s">
        <v>19</v>
      </c>
      <c r="S251" s="21" t="str">
        <f>IF(N251=1,"0","C")</f>
        <v>0</v>
      </c>
      <c r="T251" t="str">
        <f t="shared" si="24"/>
        <v>N</v>
      </c>
    </row>
    <row r="252" spans="1:22" ht="15" customHeight="1" x14ac:dyDescent="0.3">
      <c r="A252" s="2">
        <f>COUNTIFS($B$5:B252,B252,$C$5:C252,C252)</f>
        <v>34</v>
      </c>
      <c r="B252" s="2" t="s">
        <v>16</v>
      </c>
      <c r="C252" s="2" t="s">
        <v>1807</v>
      </c>
      <c r="D252" s="2" t="s">
        <v>1528</v>
      </c>
      <c r="E252" s="2" t="s">
        <v>1527</v>
      </c>
      <c r="F252" s="2">
        <v>2330185</v>
      </c>
      <c r="G252" s="2" t="s">
        <v>191</v>
      </c>
      <c r="H252" s="2" t="s">
        <v>62</v>
      </c>
      <c r="L252" s="2" t="s">
        <v>1523</v>
      </c>
      <c r="M252" s="10">
        <v>44927</v>
      </c>
      <c r="N252" s="2">
        <f t="shared" si="21"/>
        <v>1</v>
      </c>
      <c r="O252" s="2" t="str">
        <f t="shared" si="22"/>
        <v>233018544927</v>
      </c>
      <c r="P252" s="2">
        <f t="shared" si="23"/>
        <v>1</v>
      </c>
      <c r="Q252" s="2" t="s">
        <v>6</v>
      </c>
      <c r="R252" s="2" t="s">
        <v>123</v>
      </c>
      <c r="S252" s="21" t="str">
        <f>IF(N252=1,"0","C")</f>
        <v>0</v>
      </c>
      <c r="T252" t="str">
        <f t="shared" si="24"/>
        <v>N</v>
      </c>
    </row>
    <row r="253" spans="1:22" ht="15" customHeight="1" x14ac:dyDescent="0.3">
      <c r="A253" s="2">
        <f>COUNTIFS($B$5:B253,B253,$C$5:C253,C253)</f>
        <v>35</v>
      </c>
      <c r="B253" s="2" t="s">
        <v>16</v>
      </c>
      <c r="C253" s="2" t="s">
        <v>1807</v>
      </c>
      <c r="D253" s="2" t="s">
        <v>1528</v>
      </c>
      <c r="E253" s="2" t="s">
        <v>1527</v>
      </c>
      <c r="F253" s="2">
        <v>2330189</v>
      </c>
      <c r="G253" s="2" t="s">
        <v>1679</v>
      </c>
      <c r="H253" s="13" t="s">
        <v>1806</v>
      </c>
      <c r="L253" s="2" t="s">
        <v>1523</v>
      </c>
      <c r="M253" s="5">
        <v>45186.922081400466</v>
      </c>
      <c r="N253" s="2">
        <f t="shared" si="21"/>
        <v>1</v>
      </c>
      <c r="O253" s="2" t="str">
        <f t="shared" si="22"/>
        <v>233018945186.9220814005</v>
      </c>
      <c r="P253" s="2">
        <f t="shared" si="23"/>
        <v>1</v>
      </c>
      <c r="Q253" s="2" t="s">
        <v>11</v>
      </c>
      <c r="R253" s="2" t="s">
        <v>5</v>
      </c>
      <c r="S253" s="21" t="str">
        <f>IF(N253=1,"0","C")</f>
        <v>0</v>
      </c>
      <c r="T253" t="str">
        <f t="shared" si="24"/>
        <v>N</v>
      </c>
    </row>
    <row r="254" spans="1:22" ht="15" customHeight="1" x14ac:dyDescent="0.3">
      <c r="A254" s="2">
        <f>COUNTIFS($B$5:B254,B254,$C$5:C254,C254)</f>
        <v>36</v>
      </c>
      <c r="B254" s="2" t="s">
        <v>16</v>
      </c>
      <c r="C254" s="2" t="s">
        <v>1807</v>
      </c>
      <c r="D254" s="2" t="s">
        <v>1528</v>
      </c>
      <c r="E254" s="2" t="s">
        <v>1527</v>
      </c>
      <c r="F254" s="2">
        <v>2330193</v>
      </c>
      <c r="G254" s="2" t="s">
        <v>1691</v>
      </c>
      <c r="H254" s="13" t="s">
        <v>1806</v>
      </c>
      <c r="L254" s="2" t="s">
        <v>1523</v>
      </c>
      <c r="M254" s="5">
        <v>45191.331750324069</v>
      </c>
      <c r="N254" s="2">
        <f t="shared" si="21"/>
        <v>1</v>
      </c>
      <c r="O254" s="2" t="str">
        <f t="shared" si="22"/>
        <v>233019345191.3317503241</v>
      </c>
      <c r="P254" s="2">
        <f t="shared" si="23"/>
        <v>1</v>
      </c>
      <c r="Q254" s="2" t="s">
        <v>5</v>
      </c>
      <c r="R254" s="2" t="s">
        <v>7</v>
      </c>
      <c r="S254" s="21" t="str">
        <f>IF(N254=1,"0","C")</f>
        <v>0</v>
      </c>
      <c r="T254" t="str">
        <f t="shared" si="24"/>
        <v>N</v>
      </c>
    </row>
    <row r="255" spans="1:22" ht="15" customHeight="1" x14ac:dyDescent="0.3">
      <c r="A255" s="2">
        <f>COUNTIFS($B$5:B255,B255,$C$5:C255,C255)</f>
        <v>37</v>
      </c>
      <c r="B255" s="2" t="s">
        <v>16</v>
      </c>
      <c r="C255" s="2" t="s">
        <v>1807</v>
      </c>
      <c r="D255" s="2" t="s">
        <v>1528</v>
      </c>
      <c r="E255" s="2" t="s">
        <v>1527</v>
      </c>
      <c r="F255" s="2">
        <v>2330202</v>
      </c>
      <c r="G255" s="2" t="s">
        <v>193</v>
      </c>
      <c r="H255" s="2" t="s">
        <v>62</v>
      </c>
      <c r="L255" s="2" t="s">
        <v>1523</v>
      </c>
      <c r="M255" s="10">
        <v>44927</v>
      </c>
      <c r="N255" s="2">
        <f t="shared" si="21"/>
        <v>1</v>
      </c>
      <c r="O255" s="2" t="str">
        <f t="shared" si="22"/>
        <v>233020244927</v>
      </c>
      <c r="P255" s="2">
        <f t="shared" si="23"/>
        <v>1</v>
      </c>
      <c r="Q255" s="2" t="s">
        <v>17</v>
      </c>
      <c r="R255" s="2" t="s">
        <v>19</v>
      </c>
      <c r="S255" s="21" t="str">
        <f>IF(N255=1,"0","C")</f>
        <v>0</v>
      </c>
      <c r="T255" t="str">
        <f t="shared" si="24"/>
        <v>N</v>
      </c>
    </row>
    <row r="256" spans="1:22" ht="15" customHeight="1" x14ac:dyDescent="0.3">
      <c r="A256" s="2">
        <f>COUNTIFS($B$5:B256,B256,$C$5:C256,C256)</f>
        <v>38</v>
      </c>
      <c r="B256" s="2" t="s">
        <v>16</v>
      </c>
      <c r="C256" s="2" t="s">
        <v>1807</v>
      </c>
      <c r="D256" s="2" t="s">
        <v>1528</v>
      </c>
      <c r="E256" s="2" t="s">
        <v>1527</v>
      </c>
      <c r="F256" s="2">
        <v>2330211</v>
      </c>
      <c r="G256" s="2" t="s">
        <v>196</v>
      </c>
      <c r="H256" s="13" t="s">
        <v>1806</v>
      </c>
      <c r="L256" s="2" t="s">
        <v>1523</v>
      </c>
      <c r="M256" s="5">
        <v>45187.525505370373</v>
      </c>
      <c r="N256" s="2">
        <f t="shared" si="21"/>
        <v>1</v>
      </c>
      <c r="O256" s="2" t="str">
        <f t="shared" si="22"/>
        <v>233021145187.5255053704</v>
      </c>
      <c r="P256" s="2">
        <f t="shared" si="23"/>
        <v>1</v>
      </c>
      <c r="Q256" s="2" t="s">
        <v>1807</v>
      </c>
      <c r="R256" s="2" t="s">
        <v>1807</v>
      </c>
      <c r="S256" s="21">
        <v>0</v>
      </c>
      <c r="T256" t="str">
        <f t="shared" si="24"/>
        <v>N</v>
      </c>
    </row>
    <row r="257" spans="1:22" ht="15" customHeight="1" x14ac:dyDescent="0.3">
      <c r="A257" s="2">
        <f>COUNTIFS($B$5:B257,B257,$C$5:C257,C257)</f>
        <v>39</v>
      </c>
      <c r="B257" s="2" t="s">
        <v>16</v>
      </c>
      <c r="C257" s="2" t="s">
        <v>1807</v>
      </c>
      <c r="D257" s="2" t="s">
        <v>1528</v>
      </c>
      <c r="E257" s="2" t="s">
        <v>1527</v>
      </c>
      <c r="F257" s="2">
        <v>2330219</v>
      </c>
      <c r="G257" s="2" t="s">
        <v>198</v>
      </c>
      <c r="H257" s="2" t="s">
        <v>62</v>
      </c>
      <c r="L257" s="2" t="s">
        <v>1523</v>
      </c>
      <c r="M257" s="10">
        <v>44927</v>
      </c>
      <c r="N257" s="2">
        <f t="shared" si="21"/>
        <v>1</v>
      </c>
      <c r="O257" s="2" t="str">
        <f t="shared" si="22"/>
        <v>233021944927</v>
      </c>
      <c r="P257" s="2">
        <f t="shared" si="23"/>
        <v>1</v>
      </c>
      <c r="Q257" s="2" t="s">
        <v>5</v>
      </c>
      <c r="R257" s="2" t="s">
        <v>6</v>
      </c>
      <c r="S257" s="21" t="str">
        <f>IF(N257=1,"0","C")</f>
        <v>0</v>
      </c>
      <c r="T257" t="str">
        <f t="shared" si="24"/>
        <v>N</v>
      </c>
    </row>
    <row r="258" spans="1:22" ht="15" customHeight="1" x14ac:dyDescent="0.3">
      <c r="A258" s="2">
        <f>COUNTIFS($B$5:B258,B258,$C$5:C258,C258)</f>
        <v>40</v>
      </c>
      <c r="B258" s="2" t="s">
        <v>16</v>
      </c>
      <c r="C258" s="2" t="s">
        <v>1807</v>
      </c>
      <c r="D258" s="2" t="s">
        <v>1528</v>
      </c>
      <c r="E258" s="2" t="s">
        <v>1527</v>
      </c>
      <c r="F258" s="2">
        <v>2330230</v>
      </c>
      <c r="G258" s="2" t="s">
        <v>1686</v>
      </c>
      <c r="H258" s="13" t="s">
        <v>1806</v>
      </c>
      <c r="L258" s="2" t="s">
        <v>1523</v>
      </c>
      <c r="M258" s="5">
        <v>45188.290252453706</v>
      </c>
      <c r="N258" s="2">
        <f t="shared" si="21"/>
        <v>1</v>
      </c>
      <c r="O258" s="2" t="str">
        <f t="shared" si="22"/>
        <v>233023045188.2902524537</v>
      </c>
      <c r="P258" s="2">
        <f t="shared" si="23"/>
        <v>1</v>
      </c>
      <c r="Q258" s="2" t="s">
        <v>1662</v>
      </c>
      <c r="R258" s="2" t="s">
        <v>49</v>
      </c>
      <c r="S258" s="21">
        <v>0</v>
      </c>
      <c r="T258" t="str">
        <f t="shared" si="24"/>
        <v>N</v>
      </c>
    </row>
    <row r="259" spans="1:22" ht="15" customHeight="1" x14ac:dyDescent="0.3">
      <c r="A259" s="2">
        <f>COUNTIFS($B$5:B259,B259,$C$5:C259,C259)</f>
        <v>41</v>
      </c>
      <c r="B259" s="2" t="s">
        <v>16</v>
      </c>
      <c r="C259" s="2" t="s">
        <v>1807</v>
      </c>
      <c r="D259" s="2" t="s">
        <v>1528</v>
      </c>
      <c r="E259" s="2" t="s">
        <v>1527</v>
      </c>
      <c r="F259" s="2">
        <v>2330239</v>
      </c>
      <c r="G259" s="2" t="s">
        <v>1619</v>
      </c>
      <c r="H259" s="13" t="s">
        <v>1806</v>
      </c>
      <c r="L259" s="2" t="s">
        <v>1523</v>
      </c>
      <c r="M259" s="5">
        <v>45187.863335995367</v>
      </c>
      <c r="N259" s="2">
        <f t="shared" si="21"/>
        <v>1</v>
      </c>
      <c r="O259" s="2" t="str">
        <f t="shared" si="22"/>
        <v>233023945187.8633359954</v>
      </c>
      <c r="P259" s="2">
        <f t="shared" si="23"/>
        <v>1</v>
      </c>
      <c r="Q259" s="2" t="s">
        <v>1807</v>
      </c>
      <c r="R259" s="2" t="s">
        <v>1807</v>
      </c>
      <c r="S259" s="21">
        <v>0</v>
      </c>
      <c r="T259" t="str">
        <f t="shared" si="24"/>
        <v>N</v>
      </c>
    </row>
    <row r="260" spans="1:22" ht="15" customHeight="1" x14ac:dyDescent="0.3">
      <c r="A260" s="2">
        <f>COUNTIFS($B$5:B260,B260,$C$5:C260,C260)</f>
        <v>42</v>
      </c>
      <c r="B260" s="2" t="s">
        <v>16</v>
      </c>
      <c r="C260" s="2" t="s">
        <v>1807</v>
      </c>
      <c r="D260" s="2" t="s">
        <v>1528</v>
      </c>
      <c r="E260" s="2" t="s">
        <v>1527</v>
      </c>
      <c r="F260" s="2">
        <v>2330242</v>
      </c>
      <c r="G260" s="2" t="s">
        <v>199</v>
      </c>
      <c r="H260" s="2" t="s">
        <v>62</v>
      </c>
      <c r="L260" s="2" t="s">
        <v>1523</v>
      </c>
      <c r="M260" s="10">
        <v>44927</v>
      </c>
      <c r="N260" s="2">
        <f t="shared" si="21"/>
        <v>1</v>
      </c>
      <c r="O260" s="2" t="str">
        <f t="shared" si="22"/>
        <v>233024244927</v>
      </c>
      <c r="P260" s="2">
        <f t="shared" si="23"/>
        <v>1</v>
      </c>
      <c r="Q260" s="2" t="s">
        <v>17</v>
      </c>
      <c r="R260" s="2" t="s">
        <v>6</v>
      </c>
      <c r="S260" s="21" t="str">
        <f>IF(N260=1,"0","C")</f>
        <v>0</v>
      </c>
      <c r="T260" t="str">
        <f t="shared" si="24"/>
        <v>N</v>
      </c>
    </row>
    <row r="261" spans="1:22" ht="15" customHeight="1" x14ac:dyDescent="0.3">
      <c r="A261" s="2">
        <f>COUNTIFS($B$5:B261,B261,$C$5:C261,C261)</f>
        <v>43</v>
      </c>
      <c r="B261" s="12" t="s">
        <v>16</v>
      </c>
      <c r="C261" s="2" t="s">
        <v>1807</v>
      </c>
      <c r="D261" s="2" t="s">
        <v>1528</v>
      </c>
      <c r="E261" s="2" t="s">
        <v>1527</v>
      </c>
      <c r="F261" s="11">
        <v>2330245</v>
      </c>
      <c r="G261" s="12" t="s">
        <v>1376</v>
      </c>
      <c r="H261" s="12" t="s">
        <v>62</v>
      </c>
      <c r="L261" s="2" t="s">
        <v>1523</v>
      </c>
      <c r="M261" s="10">
        <v>44927</v>
      </c>
      <c r="N261" s="2">
        <f t="shared" ref="N261:N324" si="27">COUNTIF($F$5:$F$1048576,F261)</f>
        <v>1</v>
      </c>
      <c r="O261" s="2" t="str">
        <f t="shared" ref="O261:O324" si="28">CONCATENATE(F261,M261)</f>
        <v>233024544927</v>
      </c>
      <c r="P261" s="2">
        <f t="shared" ref="P261:P324" si="29">COUNTIF($O$5:$O$1048576,O261)</f>
        <v>1</v>
      </c>
      <c r="Q261" s="2" t="s">
        <v>17</v>
      </c>
      <c r="R261" s="2" t="s">
        <v>11</v>
      </c>
      <c r="S261" s="21" t="str">
        <f>IF(N261=1,"0","C")</f>
        <v>0</v>
      </c>
      <c r="T261" t="str">
        <f t="shared" ref="T261:T324" si="30">IF(B261="No Change", "Y", "N")</f>
        <v>N</v>
      </c>
    </row>
    <row r="262" spans="1:22" ht="15" customHeight="1" x14ac:dyDescent="0.3">
      <c r="A262" s="2">
        <f>COUNTIFS($B$5:B262,B262,$C$5:C262,C262)</f>
        <v>44</v>
      </c>
      <c r="B262" s="2" t="s">
        <v>16</v>
      </c>
      <c r="C262" s="2" t="s">
        <v>1807</v>
      </c>
      <c r="D262" s="2" t="s">
        <v>1528</v>
      </c>
      <c r="E262" s="2" t="s">
        <v>1527</v>
      </c>
      <c r="F262" s="2">
        <v>2330254</v>
      </c>
      <c r="G262" s="2" t="s">
        <v>1682</v>
      </c>
      <c r="H262" s="12" t="s">
        <v>62</v>
      </c>
      <c r="L262" s="2" t="s">
        <v>1523</v>
      </c>
      <c r="M262" s="5">
        <v>45187.00214030093</v>
      </c>
      <c r="N262" s="2">
        <f t="shared" si="27"/>
        <v>1</v>
      </c>
      <c r="O262" s="2" t="str">
        <f t="shared" si="28"/>
        <v>233025445187.0021403009</v>
      </c>
      <c r="P262" s="2">
        <f t="shared" si="29"/>
        <v>1</v>
      </c>
      <c r="Q262" s="2" t="s">
        <v>5</v>
      </c>
      <c r="R262" s="2" t="s">
        <v>1660</v>
      </c>
      <c r="S262" s="21">
        <v>0</v>
      </c>
      <c r="T262" t="str">
        <f t="shared" si="30"/>
        <v>N</v>
      </c>
      <c r="U262" t="str">
        <f>CONCATENATE(F262,T262)</f>
        <v>2330254N</v>
      </c>
      <c r="V262" s="1">
        <f>COUNTIF($U$5:$U$1756,U262)</f>
        <v>1</v>
      </c>
    </row>
    <row r="263" spans="1:22" ht="15" customHeight="1" x14ac:dyDescent="0.3">
      <c r="A263" s="2">
        <f>COUNTIFS($B$5:B263,B263,$C$5:C263,C263)</f>
        <v>45</v>
      </c>
      <c r="B263" s="12" t="s">
        <v>16</v>
      </c>
      <c r="C263" s="2" t="s">
        <v>1807</v>
      </c>
      <c r="D263" s="2" t="s">
        <v>1528</v>
      </c>
      <c r="E263" s="2" t="s">
        <v>1527</v>
      </c>
      <c r="F263" s="11">
        <v>2330264</v>
      </c>
      <c r="G263" s="12" t="s">
        <v>1380</v>
      </c>
      <c r="H263" s="12" t="s">
        <v>62</v>
      </c>
      <c r="L263" s="2" t="s">
        <v>1523</v>
      </c>
      <c r="M263" s="10">
        <v>44927</v>
      </c>
      <c r="N263" s="2">
        <f t="shared" si="27"/>
        <v>1</v>
      </c>
      <c r="O263" s="2" t="str">
        <f t="shared" si="28"/>
        <v>233026444927</v>
      </c>
      <c r="P263" s="2">
        <f t="shared" si="29"/>
        <v>1</v>
      </c>
      <c r="Q263" s="2" t="s">
        <v>6</v>
      </c>
      <c r="R263" s="2" t="s">
        <v>11</v>
      </c>
      <c r="S263" s="21" t="str">
        <f t="shared" ref="S263:S269" si="31">IF(N263=1,"0","C")</f>
        <v>0</v>
      </c>
      <c r="T263" t="str">
        <f t="shared" si="30"/>
        <v>N</v>
      </c>
    </row>
    <row r="264" spans="1:22" ht="15" customHeight="1" x14ac:dyDescent="0.3">
      <c r="A264" s="2">
        <f>COUNTIFS($B$5:B264,B264,$C$5:C264,C264)</f>
        <v>46</v>
      </c>
      <c r="B264" s="12" t="s">
        <v>16</v>
      </c>
      <c r="C264" s="2" t="s">
        <v>1807</v>
      </c>
      <c r="D264" s="2" t="s">
        <v>1528</v>
      </c>
      <c r="E264" s="2" t="s">
        <v>1527</v>
      </c>
      <c r="F264" s="11">
        <v>2330265</v>
      </c>
      <c r="G264" s="12" t="s">
        <v>1377</v>
      </c>
      <c r="H264" s="12" t="s">
        <v>62</v>
      </c>
      <c r="L264" s="2" t="s">
        <v>1523</v>
      </c>
      <c r="M264" s="10">
        <v>44927</v>
      </c>
      <c r="N264" s="2">
        <f t="shared" si="27"/>
        <v>1</v>
      </c>
      <c r="O264" s="2" t="str">
        <f t="shared" si="28"/>
        <v>233026544927</v>
      </c>
      <c r="P264" s="2">
        <f t="shared" si="29"/>
        <v>1</v>
      </c>
      <c r="Q264" s="2" t="s">
        <v>19</v>
      </c>
      <c r="R264" s="2" t="s">
        <v>17</v>
      </c>
      <c r="S264" s="21" t="str">
        <f t="shared" si="31"/>
        <v>0</v>
      </c>
      <c r="T264" t="str">
        <f t="shared" si="30"/>
        <v>N</v>
      </c>
    </row>
    <row r="265" spans="1:22" ht="15" customHeight="1" x14ac:dyDescent="0.3">
      <c r="A265" s="2">
        <f>COUNTIFS($B$5:B265,B265,$C$5:C265,C265)</f>
        <v>47</v>
      </c>
      <c r="B265" s="12" t="s">
        <v>16</v>
      </c>
      <c r="C265" s="2" t="s">
        <v>1807</v>
      </c>
      <c r="D265" s="2" t="s">
        <v>1528</v>
      </c>
      <c r="E265" s="2" t="s">
        <v>1527</v>
      </c>
      <c r="F265" s="11">
        <v>2330266</v>
      </c>
      <c r="G265" s="12" t="s">
        <v>1378</v>
      </c>
      <c r="H265" s="12" t="s">
        <v>62</v>
      </c>
      <c r="L265" s="2" t="s">
        <v>1523</v>
      </c>
      <c r="M265" s="10">
        <v>44927</v>
      </c>
      <c r="N265" s="2">
        <f t="shared" si="27"/>
        <v>1</v>
      </c>
      <c r="O265" s="2" t="str">
        <f t="shared" si="28"/>
        <v>233026644927</v>
      </c>
      <c r="P265" s="2">
        <f t="shared" si="29"/>
        <v>1</v>
      </c>
      <c r="Q265" s="2" t="s">
        <v>19</v>
      </c>
      <c r="R265" s="2" t="s">
        <v>34</v>
      </c>
      <c r="S265" s="21" t="str">
        <f t="shared" si="31"/>
        <v>0</v>
      </c>
      <c r="T265" t="str">
        <f t="shared" si="30"/>
        <v>N</v>
      </c>
    </row>
    <row r="266" spans="1:22" ht="15" customHeight="1" x14ac:dyDescent="0.3">
      <c r="A266" s="2">
        <f>COUNTIFS($B$5:B266,B266,$C$5:C266,C266)</f>
        <v>48</v>
      </c>
      <c r="B266" s="2" t="s">
        <v>16</v>
      </c>
      <c r="C266" s="2" t="s">
        <v>1807</v>
      </c>
      <c r="D266" s="2" t="s">
        <v>1528</v>
      </c>
      <c r="E266" s="2" t="s">
        <v>1527</v>
      </c>
      <c r="F266" s="2">
        <v>2330278</v>
      </c>
      <c r="G266" s="2" t="s">
        <v>1336</v>
      </c>
      <c r="H266" s="2" t="s">
        <v>62</v>
      </c>
      <c r="L266" s="2" t="s">
        <v>1523</v>
      </c>
      <c r="M266" s="10">
        <v>44927</v>
      </c>
      <c r="N266" s="2">
        <f t="shared" si="27"/>
        <v>1</v>
      </c>
      <c r="O266" s="2" t="str">
        <f t="shared" si="28"/>
        <v>233027844927</v>
      </c>
      <c r="P266" s="2">
        <f t="shared" si="29"/>
        <v>1</v>
      </c>
      <c r="Q266" s="2" t="s">
        <v>19</v>
      </c>
      <c r="R266" s="2" t="s">
        <v>44</v>
      </c>
      <c r="S266" s="21" t="str">
        <f t="shared" si="31"/>
        <v>0</v>
      </c>
      <c r="T266" t="str">
        <f t="shared" si="30"/>
        <v>N</v>
      </c>
    </row>
    <row r="267" spans="1:22" ht="15" customHeight="1" x14ac:dyDescent="0.3">
      <c r="A267" s="2">
        <f>COUNTIFS($B$5:B267,B267,$C$5:C267,C267)</f>
        <v>49</v>
      </c>
      <c r="B267" s="2" t="s">
        <v>16</v>
      </c>
      <c r="C267" s="2" t="s">
        <v>1807</v>
      </c>
      <c r="D267" s="2" t="s">
        <v>1528</v>
      </c>
      <c r="E267" s="2" t="s">
        <v>1527</v>
      </c>
      <c r="F267" s="2">
        <v>2331102</v>
      </c>
      <c r="G267" s="2" t="s">
        <v>171</v>
      </c>
      <c r="H267" s="2" t="s">
        <v>56</v>
      </c>
      <c r="L267" s="2" t="s">
        <v>1523</v>
      </c>
      <c r="M267" s="10">
        <v>44927</v>
      </c>
      <c r="N267" s="2">
        <f t="shared" si="27"/>
        <v>1</v>
      </c>
      <c r="O267" s="2" t="str">
        <f t="shared" si="28"/>
        <v>233110244927</v>
      </c>
      <c r="P267" s="2">
        <f t="shared" si="29"/>
        <v>1</v>
      </c>
      <c r="Q267" s="2" t="s">
        <v>5</v>
      </c>
      <c r="R267" s="2" t="s">
        <v>19</v>
      </c>
      <c r="S267" s="21" t="str">
        <f t="shared" si="31"/>
        <v>0</v>
      </c>
      <c r="T267" t="str">
        <f t="shared" si="30"/>
        <v>N</v>
      </c>
    </row>
    <row r="268" spans="1:22" ht="15" customHeight="1" x14ac:dyDescent="0.3">
      <c r="A268" s="2">
        <f>COUNTIFS($B$5:B268,B268,$C$5:C268,C268)</f>
        <v>50</v>
      </c>
      <c r="B268" s="2" t="s">
        <v>16</v>
      </c>
      <c r="C268" s="2" t="s">
        <v>1807</v>
      </c>
      <c r="D268" s="2" t="s">
        <v>1528</v>
      </c>
      <c r="E268" s="2" t="s">
        <v>1527</v>
      </c>
      <c r="F268" s="2">
        <v>2331115</v>
      </c>
      <c r="G268" s="2" t="s">
        <v>172</v>
      </c>
      <c r="H268" s="2" t="s">
        <v>56</v>
      </c>
      <c r="L268" s="2" t="s">
        <v>1523</v>
      </c>
      <c r="M268" s="10">
        <v>44927</v>
      </c>
      <c r="N268" s="2">
        <f t="shared" si="27"/>
        <v>1</v>
      </c>
      <c r="O268" s="2" t="str">
        <f t="shared" si="28"/>
        <v>233111544927</v>
      </c>
      <c r="P268" s="2">
        <f t="shared" si="29"/>
        <v>1</v>
      </c>
      <c r="Q268" s="2" t="s">
        <v>34</v>
      </c>
      <c r="R268" s="2" t="s">
        <v>19</v>
      </c>
      <c r="S268" s="21" t="str">
        <f t="shared" si="31"/>
        <v>0</v>
      </c>
      <c r="T268" t="str">
        <f t="shared" si="30"/>
        <v>N</v>
      </c>
    </row>
    <row r="269" spans="1:22" ht="15" customHeight="1" x14ac:dyDescent="0.3">
      <c r="A269" s="2">
        <f>COUNTIFS($B$5:B269,B269,$C$5:C269,C269)</f>
        <v>51</v>
      </c>
      <c r="B269" s="2" t="s">
        <v>16</v>
      </c>
      <c r="C269" s="2" t="s">
        <v>1807</v>
      </c>
      <c r="D269" s="2" t="s">
        <v>1528</v>
      </c>
      <c r="E269" s="2" t="s">
        <v>1527</v>
      </c>
      <c r="F269" s="2">
        <v>2331136</v>
      </c>
      <c r="G269" s="2" t="s">
        <v>173</v>
      </c>
      <c r="H269" s="2" t="s">
        <v>56</v>
      </c>
      <c r="L269" s="2" t="s">
        <v>1523</v>
      </c>
      <c r="M269" s="10">
        <v>44927</v>
      </c>
      <c r="N269" s="2">
        <f t="shared" si="27"/>
        <v>1</v>
      </c>
      <c r="O269" s="2" t="str">
        <f t="shared" si="28"/>
        <v>233113644927</v>
      </c>
      <c r="P269" s="2">
        <f t="shared" si="29"/>
        <v>1</v>
      </c>
      <c r="Q269" s="2" t="s">
        <v>17</v>
      </c>
      <c r="R269" s="2" t="s">
        <v>6</v>
      </c>
      <c r="S269" s="21" t="str">
        <f t="shared" si="31"/>
        <v>0</v>
      </c>
      <c r="T269" t="str">
        <f t="shared" si="30"/>
        <v>N</v>
      </c>
    </row>
    <row r="270" spans="1:22" ht="15" customHeight="1" x14ac:dyDescent="0.3">
      <c r="A270" s="2">
        <f>COUNTIFS($B$5:B270,B270,$C$5:C270,C270)</f>
        <v>52</v>
      </c>
      <c r="B270" s="2" t="s">
        <v>16</v>
      </c>
      <c r="C270" s="2" t="s">
        <v>1807</v>
      </c>
      <c r="D270" s="2" t="s">
        <v>1528</v>
      </c>
      <c r="E270" s="2" t="s">
        <v>1527</v>
      </c>
      <c r="F270" s="2">
        <v>2331149</v>
      </c>
      <c r="G270" s="2" t="s">
        <v>1689</v>
      </c>
      <c r="H270" s="13" t="s">
        <v>1806</v>
      </c>
      <c r="L270" s="2" t="s">
        <v>1523</v>
      </c>
      <c r="M270" s="5">
        <v>45189.673229039356</v>
      </c>
      <c r="N270" s="2">
        <f t="shared" si="27"/>
        <v>1</v>
      </c>
      <c r="O270" s="2" t="str">
        <f t="shared" si="28"/>
        <v>233114945189.6732290394</v>
      </c>
      <c r="P270" s="2">
        <f t="shared" si="29"/>
        <v>1</v>
      </c>
      <c r="Q270" s="2" t="s">
        <v>1660</v>
      </c>
      <c r="R270" s="2" t="s">
        <v>17</v>
      </c>
      <c r="S270" s="21">
        <v>0</v>
      </c>
      <c r="T270" t="str">
        <f t="shared" si="30"/>
        <v>N</v>
      </c>
      <c r="U270" t="str">
        <f>CONCATENATE(F270,T270)</f>
        <v>2331149N</v>
      </c>
      <c r="V270" s="1">
        <f>COUNTIF($U$5:$U$1756,U270)</f>
        <v>1</v>
      </c>
    </row>
    <row r="271" spans="1:22" ht="15" customHeight="1" x14ac:dyDescent="0.3">
      <c r="A271" s="2">
        <f>COUNTIFS($B$5:B271,B271,$C$5:C271,C271)</f>
        <v>53</v>
      </c>
      <c r="B271" s="2" t="s">
        <v>16</v>
      </c>
      <c r="C271" s="2" t="s">
        <v>1807</v>
      </c>
      <c r="D271" s="2" t="s">
        <v>1528</v>
      </c>
      <c r="E271" s="2" t="s">
        <v>1527</v>
      </c>
      <c r="F271" s="2">
        <v>2331179</v>
      </c>
      <c r="G271" s="2" t="s">
        <v>1687</v>
      </c>
      <c r="H271" s="13" t="s">
        <v>1806</v>
      </c>
      <c r="L271" s="2" t="s">
        <v>1523</v>
      </c>
      <c r="M271" s="5">
        <v>45189.518901539355</v>
      </c>
      <c r="N271" s="2">
        <f t="shared" si="27"/>
        <v>1</v>
      </c>
      <c r="O271" s="2" t="str">
        <f t="shared" si="28"/>
        <v>233117945189.5189015394</v>
      </c>
      <c r="P271" s="2">
        <f t="shared" si="29"/>
        <v>1</v>
      </c>
      <c r="Q271" s="2" t="s">
        <v>11</v>
      </c>
      <c r="R271" s="2" t="s">
        <v>44</v>
      </c>
      <c r="S271" s="21" t="str">
        <f>IF(N271=1,"0","C")</f>
        <v>0</v>
      </c>
      <c r="T271" t="str">
        <f t="shared" si="30"/>
        <v>N</v>
      </c>
    </row>
    <row r="272" spans="1:22" ht="15" customHeight="1" x14ac:dyDescent="0.3">
      <c r="A272" s="2">
        <f>COUNTIFS($B$5:B272,B272,$C$5:C272,C272)</f>
        <v>54</v>
      </c>
      <c r="B272" s="2" t="s">
        <v>16</v>
      </c>
      <c r="C272" s="2" t="s">
        <v>1807</v>
      </c>
      <c r="D272" s="2" t="s">
        <v>1528</v>
      </c>
      <c r="E272" s="2" t="s">
        <v>1527</v>
      </c>
      <c r="F272" s="2">
        <v>2331186</v>
      </c>
      <c r="G272" s="2" t="s">
        <v>1677</v>
      </c>
      <c r="H272" s="13" t="s">
        <v>1806</v>
      </c>
      <c r="L272" s="2" t="s">
        <v>1523</v>
      </c>
      <c r="M272" s="5">
        <v>45192.584309016209</v>
      </c>
      <c r="N272" s="2">
        <f t="shared" si="27"/>
        <v>1</v>
      </c>
      <c r="O272" s="2" t="str">
        <f t="shared" si="28"/>
        <v>233118645192.5843090162</v>
      </c>
      <c r="P272" s="2">
        <f t="shared" si="29"/>
        <v>1</v>
      </c>
      <c r="Q272" s="2" t="s">
        <v>17</v>
      </c>
      <c r="R272" s="2" t="s">
        <v>1662</v>
      </c>
      <c r="S272" s="21">
        <v>0</v>
      </c>
      <c r="T272" t="str">
        <f t="shared" si="30"/>
        <v>N</v>
      </c>
    </row>
    <row r="273" spans="1:22" ht="15" customHeight="1" x14ac:dyDescent="0.3">
      <c r="A273" s="2">
        <f>COUNTIFS($B$5:B273,B273,$C$5:C273,C273)</f>
        <v>55</v>
      </c>
      <c r="B273" s="2" t="s">
        <v>16</v>
      </c>
      <c r="C273" s="2" t="s">
        <v>1807</v>
      </c>
      <c r="D273" s="2" t="s">
        <v>1528</v>
      </c>
      <c r="E273" s="2" t="s">
        <v>1527</v>
      </c>
      <c r="F273" s="2">
        <v>2331192</v>
      </c>
      <c r="G273" s="2" t="s">
        <v>1249</v>
      </c>
      <c r="H273" s="13" t="s">
        <v>1806</v>
      </c>
      <c r="L273" s="2" t="s">
        <v>1523</v>
      </c>
      <c r="M273" s="5">
        <v>45188.798161145838</v>
      </c>
      <c r="N273" s="2">
        <f t="shared" si="27"/>
        <v>1</v>
      </c>
      <c r="O273" s="2" t="str">
        <f t="shared" si="28"/>
        <v>233119245188.7981611458</v>
      </c>
      <c r="P273" s="2">
        <f t="shared" si="29"/>
        <v>1</v>
      </c>
      <c r="Q273" s="2" t="s">
        <v>1807</v>
      </c>
      <c r="R273" s="2" t="s">
        <v>1807</v>
      </c>
      <c r="S273" s="21">
        <v>0</v>
      </c>
      <c r="T273" t="str">
        <f t="shared" si="30"/>
        <v>N</v>
      </c>
      <c r="U273" t="str">
        <f>CONCATENATE(F273,T273)</f>
        <v>2331192N</v>
      </c>
      <c r="V273" s="1">
        <f>COUNTIF($U$5:$U$1756,U273)</f>
        <v>1</v>
      </c>
    </row>
    <row r="274" spans="1:22" ht="15" customHeight="1" x14ac:dyDescent="0.3">
      <c r="A274" s="2">
        <f>COUNTIFS($B$5:B274,B274,$C$5:C274,C274)</f>
        <v>56</v>
      </c>
      <c r="B274" s="12" t="s">
        <v>16</v>
      </c>
      <c r="C274" s="2" t="s">
        <v>1807</v>
      </c>
      <c r="D274" s="2" t="s">
        <v>1528</v>
      </c>
      <c r="E274" s="2" t="s">
        <v>1527</v>
      </c>
      <c r="F274" s="11">
        <v>2331202</v>
      </c>
      <c r="G274" s="12" t="s">
        <v>1369</v>
      </c>
      <c r="H274" s="13" t="s">
        <v>56</v>
      </c>
      <c r="L274" s="2" t="s">
        <v>1523</v>
      </c>
      <c r="M274" s="10">
        <v>44927</v>
      </c>
      <c r="N274" s="2">
        <f t="shared" si="27"/>
        <v>1</v>
      </c>
      <c r="O274" s="2" t="str">
        <f t="shared" si="28"/>
        <v>233120244927</v>
      </c>
      <c r="P274" s="2">
        <f t="shared" si="29"/>
        <v>1</v>
      </c>
      <c r="Q274" s="2" t="s">
        <v>17</v>
      </c>
      <c r="R274" s="2" t="s">
        <v>19</v>
      </c>
      <c r="S274" s="21" t="str">
        <f t="shared" ref="S274:S281" si="32">IF(N274=1,"0","C")</f>
        <v>0</v>
      </c>
      <c r="T274" t="str">
        <f t="shared" si="30"/>
        <v>N</v>
      </c>
    </row>
    <row r="275" spans="1:22" ht="15" customHeight="1" x14ac:dyDescent="0.3">
      <c r="A275" s="2">
        <f>COUNTIFS($B$5:B275,B275,$C$5:C275,C275)</f>
        <v>57</v>
      </c>
      <c r="B275" s="12" t="s">
        <v>16</v>
      </c>
      <c r="C275" s="2" t="s">
        <v>1807</v>
      </c>
      <c r="D275" s="2" t="s">
        <v>1528</v>
      </c>
      <c r="E275" s="2" t="s">
        <v>1527</v>
      </c>
      <c r="F275" s="11">
        <v>2331211</v>
      </c>
      <c r="G275" s="12" t="s">
        <v>1373</v>
      </c>
      <c r="H275" s="13" t="s">
        <v>56</v>
      </c>
      <c r="L275" s="2" t="s">
        <v>1523</v>
      </c>
      <c r="M275" s="10">
        <v>44927</v>
      </c>
      <c r="N275" s="2">
        <f t="shared" si="27"/>
        <v>1</v>
      </c>
      <c r="O275" s="2" t="str">
        <f t="shared" si="28"/>
        <v>233121144927</v>
      </c>
      <c r="P275" s="2">
        <f t="shared" si="29"/>
        <v>1</v>
      </c>
      <c r="Q275" s="2" t="s">
        <v>17</v>
      </c>
      <c r="R275" s="2" t="s">
        <v>12</v>
      </c>
      <c r="S275" s="21" t="str">
        <f t="shared" si="32"/>
        <v>0</v>
      </c>
      <c r="T275" t="str">
        <f t="shared" si="30"/>
        <v>N</v>
      </c>
    </row>
    <row r="276" spans="1:22" ht="15" customHeight="1" x14ac:dyDescent="0.3">
      <c r="A276" s="2">
        <f>COUNTIFS($B$5:B276,B276,$C$5:C276,C276)</f>
        <v>58</v>
      </c>
      <c r="B276" s="2" t="s">
        <v>16</v>
      </c>
      <c r="C276" s="2" t="s">
        <v>1807</v>
      </c>
      <c r="D276" s="2" t="s">
        <v>1528</v>
      </c>
      <c r="E276" s="2" t="s">
        <v>1527</v>
      </c>
      <c r="F276" s="2">
        <v>2331250</v>
      </c>
      <c r="G276" s="2" t="s">
        <v>1676</v>
      </c>
      <c r="H276" s="13" t="s">
        <v>56</v>
      </c>
      <c r="L276" s="2" t="s">
        <v>1523</v>
      </c>
      <c r="M276" s="5">
        <v>45186.811100208331</v>
      </c>
      <c r="N276" s="2">
        <f t="shared" si="27"/>
        <v>1</v>
      </c>
      <c r="O276" s="2" t="str">
        <f t="shared" si="28"/>
        <v>233125045186.8111002083</v>
      </c>
      <c r="P276" s="2">
        <f t="shared" si="29"/>
        <v>1</v>
      </c>
      <c r="Q276" s="2" t="s">
        <v>17</v>
      </c>
      <c r="R276" s="2" t="s">
        <v>11</v>
      </c>
      <c r="S276" s="21" t="str">
        <f t="shared" si="32"/>
        <v>0</v>
      </c>
      <c r="T276" t="str">
        <f t="shared" si="30"/>
        <v>N</v>
      </c>
    </row>
    <row r="277" spans="1:22" ht="15" customHeight="1" x14ac:dyDescent="0.3">
      <c r="A277" s="2">
        <f>COUNTIFS($B$5:B277,B277,$C$5:C277,C277)</f>
        <v>59</v>
      </c>
      <c r="B277" s="12" t="s">
        <v>16</v>
      </c>
      <c r="C277" s="2" t="s">
        <v>1807</v>
      </c>
      <c r="D277" s="2" t="s">
        <v>1528</v>
      </c>
      <c r="E277" s="2" t="s">
        <v>1527</v>
      </c>
      <c r="F277" s="11">
        <v>2331256</v>
      </c>
      <c r="G277" s="12" t="s">
        <v>1372</v>
      </c>
      <c r="H277" s="13" t="s">
        <v>56</v>
      </c>
      <c r="L277" s="2" t="s">
        <v>1523</v>
      </c>
      <c r="M277" s="10">
        <v>44927</v>
      </c>
      <c r="N277" s="2">
        <f t="shared" si="27"/>
        <v>1</v>
      </c>
      <c r="O277" s="2" t="str">
        <f t="shared" si="28"/>
        <v>233125644927</v>
      </c>
      <c r="P277" s="2">
        <f t="shared" si="29"/>
        <v>1</v>
      </c>
      <c r="Q277" s="2" t="s">
        <v>17</v>
      </c>
      <c r="R277" s="2" t="s">
        <v>5</v>
      </c>
      <c r="S277" s="21" t="str">
        <f t="shared" si="32"/>
        <v>0</v>
      </c>
      <c r="T277" t="str">
        <f t="shared" si="30"/>
        <v>N</v>
      </c>
    </row>
    <row r="278" spans="1:22" ht="15" customHeight="1" x14ac:dyDescent="0.3">
      <c r="A278" s="2">
        <f>COUNTIFS($B$5:B278,B278,$C$5:C278,C278)</f>
        <v>60</v>
      </c>
      <c r="B278" s="12" t="s">
        <v>16</v>
      </c>
      <c r="C278" s="2" t="s">
        <v>1807</v>
      </c>
      <c r="D278" s="2" t="s">
        <v>1528</v>
      </c>
      <c r="E278" s="2" t="s">
        <v>1527</v>
      </c>
      <c r="F278" s="11">
        <v>2331266</v>
      </c>
      <c r="G278" s="12" t="s">
        <v>1371</v>
      </c>
      <c r="H278" s="13" t="s">
        <v>56</v>
      </c>
      <c r="L278" s="2" t="s">
        <v>1523</v>
      </c>
      <c r="M278" s="10">
        <v>44927</v>
      </c>
      <c r="N278" s="2">
        <f t="shared" si="27"/>
        <v>1</v>
      </c>
      <c r="O278" s="2" t="str">
        <f t="shared" si="28"/>
        <v>233126644927</v>
      </c>
      <c r="P278" s="2">
        <f t="shared" si="29"/>
        <v>1</v>
      </c>
      <c r="Q278" s="2" t="s">
        <v>12</v>
      </c>
      <c r="R278" s="2" t="s">
        <v>6</v>
      </c>
      <c r="S278" s="21" t="str">
        <f t="shared" si="32"/>
        <v>0</v>
      </c>
      <c r="T278" t="str">
        <f t="shared" si="30"/>
        <v>N</v>
      </c>
    </row>
    <row r="279" spans="1:22" ht="15" customHeight="1" x14ac:dyDescent="0.3">
      <c r="A279" s="2">
        <f>COUNTIFS($B$5:B279,B279,$C$5:C279,C279)</f>
        <v>61</v>
      </c>
      <c r="B279" s="12" t="s">
        <v>16</v>
      </c>
      <c r="C279" s="2" t="s">
        <v>1807</v>
      </c>
      <c r="D279" s="2" t="s">
        <v>1528</v>
      </c>
      <c r="E279" s="2" t="s">
        <v>1527</v>
      </c>
      <c r="F279" s="11">
        <v>2331268</v>
      </c>
      <c r="G279" s="12" t="s">
        <v>1374</v>
      </c>
      <c r="H279" s="13" t="s">
        <v>56</v>
      </c>
      <c r="L279" s="2" t="s">
        <v>1523</v>
      </c>
      <c r="M279" s="10">
        <v>44927</v>
      </c>
      <c r="N279" s="2">
        <f t="shared" si="27"/>
        <v>1</v>
      </c>
      <c r="O279" s="2" t="str">
        <f t="shared" si="28"/>
        <v>233126844927</v>
      </c>
      <c r="P279" s="2">
        <f t="shared" si="29"/>
        <v>1</v>
      </c>
      <c r="Q279" s="2" t="s">
        <v>19</v>
      </c>
      <c r="R279" s="2" t="s">
        <v>27</v>
      </c>
      <c r="S279" s="21" t="str">
        <f t="shared" si="32"/>
        <v>0</v>
      </c>
      <c r="T279" t="str">
        <f t="shared" si="30"/>
        <v>N</v>
      </c>
    </row>
    <row r="280" spans="1:22" ht="15" customHeight="1" x14ac:dyDescent="0.3">
      <c r="A280" s="2">
        <f>COUNTIFS($B$5:B280,B280,$C$5:C280,C280)</f>
        <v>62</v>
      </c>
      <c r="B280" s="2" t="s">
        <v>16</v>
      </c>
      <c r="C280" s="2" t="s">
        <v>1807</v>
      </c>
      <c r="D280" s="2" t="s">
        <v>1528</v>
      </c>
      <c r="E280" s="2" t="s">
        <v>1527</v>
      </c>
      <c r="F280" s="2">
        <v>2332128</v>
      </c>
      <c r="G280" s="2" t="s">
        <v>175</v>
      </c>
      <c r="H280" s="2" t="s">
        <v>58</v>
      </c>
      <c r="L280" s="2" t="s">
        <v>1523</v>
      </c>
      <c r="M280" s="10">
        <v>44927</v>
      </c>
      <c r="N280" s="2">
        <f t="shared" si="27"/>
        <v>1</v>
      </c>
      <c r="O280" s="2" t="str">
        <f t="shared" si="28"/>
        <v>233212844927</v>
      </c>
      <c r="P280" s="2">
        <f t="shared" si="29"/>
        <v>1</v>
      </c>
      <c r="Q280" s="2" t="s">
        <v>19</v>
      </c>
      <c r="R280" s="2" t="s">
        <v>34</v>
      </c>
      <c r="S280" s="21" t="str">
        <f t="shared" si="32"/>
        <v>0</v>
      </c>
      <c r="T280" t="str">
        <f t="shared" si="30"/>
        <v>N</v>
      </c>
    </row>
    <row r="281" spans="1:22" ht="15" customHeight="1" x14ac:dyDescent="0.3">
      <c r="A281" s="2">
        <f>COUNTIFS($B$5:B281,B281,$C$5:C281,C281)</f>
        <v>63</v>
      </c>
      <c r="B281" s="2" t="s">
        <v>16</v>
      </c>
      <c r="C281" s="2" t="s">
        <v>1807</v>
      </c>
      <c r="D281" s="2" t="s">
        <v>1528</v>
      </c>
      <c r="E281" s="2" t="s">
        <v>1527</v>
      </c>
      <c r="F281" s="2">
        <v>2332143</v>
      </c>
      <c r="G281" s="2" t="s">
        <v>176</v>
      </c>
      <c r="H281" s="2" t="s">
        <v>58</v>
      </c>
      <c r="L281" s="2" t="s">
        <v>1523</v>
      </c>
      <c r="M281" s="10">
        <v>44927</v>
      </c>
      <c r="N281" s="2">
        <f t="shared" si="27"/>
        <v>1</v>
      </c>
      <c r="O281" s="2" t="str">
        <f t="shared" si="28"/>
        <v>233214344927</v>
      </c>
      <c r="P281" s="2">
        <f t="shared" si="29"/>
        <v>1</v>
      </c>
      <c r="Q281" s="2" t="s">
        <v>6</v>
      </c>
      <c r="R281" s="2" t="s">
        <v>5</v>
      </c>
      <c r="S281" s="21" t="str">
        <f t="shared" si="32"/>
        <v>0</v>
      </c>
      <c r="T281" t="str">
        <f t="shared" si="30"/>
        <v>N</v>
      </c>
    </row>
    <row r="282" spans="1:22" ht="15" customHeight="1" x14ac:dyDescent="0.3">
      <c r="A282" s="2">
        <f>COUNTIFS($B$5:B282,B282,$C$5:C282,C282)</f>
        <v>64</v>
      </c>
      <c r="B282" s="2" t="s">
        <v>16</v>
      </c>
      <c r="C282" s="2" t="s">
        <v>1807</v>
      </c>
      <c r="D282" s="2" t="s">
        <v>1528</v>
      </c>
      <c r="E282" s="2" t="s">
        <v>1527</v>
      </c>
      <c r="F282" s="2">
        <v>2332146</v>
      </c>
      <c r="G282" s="2" t="s">
        <v>59</v>
      </c>
      <c r="H282" s="2" t="s">
        <v>58</v>
      </c>
      <c r="L282" s="2" t="s">
        <v>1523</v>
      </c>
      <c r="M282" s="5">
        <v>45192.434212997687</v>
      </c>
      <c r="N282" s="2">
        <f t="shared" si="27"/>
        <v>1</v>
      </c>
      <c r="O282" s="2" t="str">
        <f t="shared" si="28"/>
        <v>233214645192.4342129977</v>
      </c>
      <c r="P282" s="2">
        <f t="shared" si="29"/>
        <v>1</v>
      </c>
      <c r="Q282" s="2" t="s">
        <v>1807</v>
      </c>
      <c r="R282" s="2" t="s">
        <v>1807</v>
      </c>
      <c r="S282" s="21">
        <v>0</v>
      </c>
      <c r="T282" t="str">
        <f t="shared" si="30"/>
        <v>N</v>
      </c>
    </row>
    <row r="283" spans="1:22" ht="15" customHeight="1" x14ac:dyDescent="0.3">
      <c r="A283" s="2">
        <f>COUNTIFS($B$5:B283,B283,$C$5:C283,C283)</f>
        <v>65</v>
      </c>
      <c r="B283" s="2" t="s">
        <v>16</v>
      </c>
      <c r="C283" s="2" t="s">
        <v>1807</v>
      </c>
      <c r="D283" s="2" t="s">
        <v>1528</v>
      </c>
      <c r="E283" s="2" t="s">
        <v>1527</v>
      </c>
      <c r="F283" s="2">
        <v>2332147</v>
      </c>
      <c r="G283" s="2" t="s">
        <v>1684</v>
      </c>
      <c r="H283" s="2" t="s">
        <v>58</v>
      </c>
      <c r="L283" s="2" t="s">
        <v>1523</v>
      </c>
      <c r="M283" s="5">
        <v>45187.577847106484</v>
      </c>
      <c r="N283" s="2">
        <f t="shared" si="27"/>
        <v>1</v>
      </c>
      <c r="O283" s="2" t="str">
        <f t="shared" si="28"/>
        <v>233214745187.5778471065</v>
      </c>
      <c r="P283" s="2">
        <f t="shared" si="29"/>
        <v>1</v>
      </c>
      <c r="Q283" s="2" t="s">
        <v>17</v>
      </c>
      <c r="R283" s="2" t="s">
        <v>11</v>
      </c>
      <c r="S283" s="21" t="str">
        <f>IF(N283=1,"0","C")</f>
        <v>0</v>
      </c>
      <c r="T283" t="str">
        <f t="shared" si="30"/>
        <v>N</v>
      </c>
    </row>
    <row r="284" spans="1:22" ht="15" customHeight="1" x14ac:dyDescent="0.3">
      <c r="A284" s="2">
        <f>COUNTIFS($B$5:B284,B284,$C$5:C284,C284)</f>
        <v>66</v>
      </c>
      <c r="B284" s="2" t="s">
        <v>16</v>
      </c>
      <c r="C284" s="2" t="s">
        <v>1807</v>
      </c>
      <c r="D284" s="2" t="s">
        <v>1528</v>
      </c>
      <c r="E284" s="2" t="s">
        <v>1527</v>
      </c>
      <c r="F284" s="2">
        <v>2332177</v>
      </c>
      <c r="G284" s="2" t="s">
        <v>97</v>
      </c>
      <c r="H284" s="2" t="s">
        <v>58</v>
      </c>
      <c r="L284" s="2" t="s">
        <v>1523</v>
      </c>
      <c r="M284" s="5">
        <v>45187.360734768517</v>
      </c>
      <c r="N284" s="2">
        <f t="shared" si="27"/>
        <v>1</v>
      </c>
      <c r="O284" s="2" t="str">
        <f t="shared" si="28"/>
        <v>233217745187.3607347685</v>
      </c>
      <c r="P284" s="2">
        <f t="shared" si="29"/>
        <v>1</v>
      </c>
      <c r="Q284" s="2" t="s">
        <v>1807</v>
      </c>
      <c r="R284" s="2" t="s">
        <v>1807</v>
      </c>
      <c r="S284" s="21">
        <v>0</v>
      </c>
      <c r="T284" t="str">
        <f t="shared" si="30"/>
        <v>N</v>
      </c>
      <c r="U284" t="str">
        <f>CONCATENATE(F284,T284)</f>
        <v>2332177N</v>
      </c>
      <c r="V284" s="1">
        <f>COUNTIF($U$5:$U$1756,U284)</f>
        <v>1</v>
      </c>
    </row>
    <row r="285" spans="1:22" ht="15" customHeight="1" x14ac:dyDescent="0.3">
      <c r="A285" s="2">
        <f>COUNTIFS($B$5:B285,B285,$C$5:C285,C285)</f>
        <v>67</v>
      </c>
      <c r="B285" s="2" t="s">
        <v>16</v>
      </c>
      <c r="C285" s="2" t="s">
        <v>1807</v>
      </c>
      <c r="D285" s="2" t="s">
        <v>1528</v>
      </c>
      <c r="E285" s="2" t="s">
        <v>1527</v>
      </c>
      <c r="F285" s="2">
        <v>2332181</v>
      </c>
      <c r="G285" s="2" t="s">
        <v>177</v>
      </c>
      <c r="H285" s="2" t="s">
        <v>58</v>
      </c>
      <c r="L285" s="2" t="s">
        <v>1523</v>
      </c>
      <c r="M285" s="10">
        <v>44927</v>
      </c>
      <c r="N285" s="2">
        <f t="shared" si="27"/>
        <v>1</v>
      </c>
      <c r="O285" s="2" t="str">
        <f t="shared" si="28"/>
        <v>233218144927</v>
      </c>
      <c r="P285" s="2">
        <f t="shared" si="29"/>
        <v>1</v>
      </c>
      <c r="Q285" s="2" t="s">
        <v>27</v>
      </c>
      <c r="R285" s="2" t="s">
        <v>1807</v>
      </c>
      <c r="S285" s="21" t="str">
        <f t="shared" ref="S285:S290" si="33">IF(N285=1,"0","C")</f>
        <v>0</v>
      </c>
      <c r="T285" t="str">
        <f t="shared" si="30"/>
        <v>N</v>
      </c>
    </row>
    <row r="286" spans="1:22" ht="15" customHeight="1" x14ac:dyDescent="0.3">
      <c r="A286" s="2">
        <f>COUNTIFS($B$5:B286,B286,$C$5:C286,C286)</f>
        <v>68</v>
      </c>
      <c r="B286" s="12" t="s">
        <v>16</v>
      </c>
      <c r="C286" s="2" t="s">
        <v>1807</v>
      </c>
      <c r="D286" s="2" t="s">
        <v>1528</v>
      </c>
      <c r="E286" s="2" t="s">
        <v>1527</v>
      </c>
      <c r="F286" s="11">
        <v>2332193</v>
      </c>
      <c r="G286" s="12" t="s">
        <v>1375</v>
      </c>
      <c r="H286" s="13" t="s">
        <v>58</v>
      </c>
      <c r="L286" s="2" t="s">
        <v>1523</v>
      </c>
      <c r="M286" s="10">
        <v>44927</v>
      </c>
      <c r="N286" s="2">
        <f t="shared" si="27"/>
        <v>1</v>
      </c>
      <c r="O286" s="2" t="str">
        <f t="shared" si="28"/>
        <v>233219344927</v>
      </c>
      <c r="P286" s="2">
        <f t="shared" si="29"/>
        <v>1</v>
      </c>
      <c r="Q286" s="2" t="s">
        <v>27</v>
      </c>
      <c r="R286" s="2" t="s">
        <v>1807</v>
      </c>
      <c r="S286" s="21" t="str">
        <f t="shared" si="33"/>
        <v>0</v>
      </c>
      <c r="T286" t="str">
        <f t="shared" si="30"/>
        <v>N</v>
      </c>
    </row>
    <row r="287" spans="1:22" ht="15" customHeight="1" x14ac:dyDescent="0.3">
      <c r="A287" s="2">
        <f>COUNTIFS($B$5:B287,B287,$C$5:C287,C287)</f>
        <v>69</v>
      </c>
      <c r="B287" s="2" t="s">
        <v>16</v>
      </c>
      <c r="C287" s="2" t="s">
        <v>1807</v>
      </c>
      <c r="D287" s="2" t="s">
        <v>1528</v>
      </c>
      <c r="E287" s="2" t="s">
        <v>1527</v>
      </c>
      <c r="F287" s="2">
        <v>2333111</v>
      </c>
      <c r="G287" s="2" t="s">
        <v>200</v>
      </c>
      <c r="H287" s="2" t="s">
        <v>67</v>
      </c>
      <c r="L287" s="2" t="s">
        <v>1523</v>
      </c>
      <c r="M287" s="10">
        <v>44927</v>
      </c>
      <c r="N287" s="2">
        <f t="shared" si="27"/>
        <v>1</v>
      </c>
      <c r="O287" s="2" t="str">
        <f t="shared" si="28"/>
        <v>233311144927</v>
      </c>
      <c r="P287" s="2">
        <f t="shared" si="29"/>
        <v>1</v>
      </c>
      <c r="Q287" s="2" t="s">
        <v>11</v>
      </c>
      <c r="R287" s="2" t="s">
        <v>49</v>
      </c>
      <c r="S287" s="21" t="str">
        <f t="shared" si="33"/>
        <v>0</v>
      </c>
      <c r="T287" t="str">
        <f t="shared" si="30"/>
        <v>N</v>
      </c>
    </row>
    <row r="288" spans="1:22" ht="15" customHeight="1" x14ac:dyDescent="0.3">
      <c r="A288" s="2">
        <f>COUNTIFS($B$5:B288,B288,$C$5:C288,C288)</f>
        <v>70</v>
      </c>
      <c r="B288" s="2" t="s">
        <v>16</v>
      </c>
      <c r="C288" s="2" t="s">
        <v>1807</v>
      </c>
      <c r="D288" s="2" t="s">
        <v>1528</v>
      </c>
      <c r="E288" s="2" t="s">
        <v>1527</v>
      </c>
      <c r="F288" s="2">
        <v>2333130</v>
      </c>
      <c r="G288" s="2" t="s">
        <v>201</v>
      </c>
      <c r="H288" s="2" t="s">
        <v>67</v>
      </c>
      <c r="L288" s="2" t="s">
        <v>1523</v>
      </c>
      <c r="M288" s="10">
        <v>44927</v>
      </c>
      <c r="N288" s="2">
        <f t="shared" si="27"/>
        <v>1</v>
      </c>
      <c r="O288" s="2" t="str">
        <f t="shared" si="28"/>
        <v>233313044927</v>
      </c>
      <c r="P288" s="2">
        <f t="shared" si="29"/>
        <v>1</v>
      </c>
      <c r="Q288" s="2" t="s">
        <v>11</v>
      </c>
      <c r="R288" s="2" t="s">
        <v>5</v>
      </c>
      <c r="S288" s="21" t="str">
        <f t="shared" si="33"/>
        <v>0</v>
      </c>
      <c r="T288" t="str">
        <f t="shared" si="30"/>
        <v>N</v>
      </c>
    </row>
    <row r="289" spans="1:22" ht="15" customHeight="1" x14ac:dyDescent="0.3">
      <c r="A289" s="2">
        <f>COUNTIFS($B$5:B289,B289,$C$5:C289,C289)</f>
        <v>71</v>
      </c>
      <c r="B289" s="2" t="s">
        <v>16</v>
      </c>
      <c r="C289" s="2" t="s">
        <v>1807</v>
      </c>
      <c r="D289" s="2" t="s">
        <v>1528</v>
      </c>
      <c r="E289" s="2" t="s">
        <v>1527</v>
      </c>
      <c r="F289" s="2">
        <v>2333139</v>
      </c>
      <c r="G289" s="2" t="s">
        <v>202</v>
      </c>
      <c r="H289" s="2" t="s">
        <v>67</v>
      </c>
      <c r="L289" s="2" t="s">
        <v>1523</v>
      </c>
      <c r="M289" s="10">
        <v>44927</v>
      </c>
      <c r="N289" s="2">
        <f t="shared" si="27"/>
        <v>1</v>
      </c>
      <c r="O289" s="2" t="str">
        <f t="shared" si="28"/>
        <v>233313944927</v>
      </c>
      <c r="P289" s="2">
        <f t="shared" si="29"/>
        <v>1</v>
      </c>
      <c r="Q289" s="2" t="s">
        <v>5</v>
      </c>
      <c r="R289" s="2" t="s">
        <v>12</v>
      </c>
      <c r="S289" s="21" t="str">
        <f t="shared" si="33"/>
        <v>0</v>
      </c>
      <c r="T289" t="str">
        <f t="shared" si="30"/>
        <v>N</v>
      </c>
    </row>
    <row r="290" spans="1:22" ht="15" customHeight="1" x14ac:dyDescent="0.3">
      <c r="A290" s="2">
        <f>COUNTIFS($B$5:B290,B290,$C$5:C290,C290)</f>
        <v>72</v>
      </c>
      <c r="B290" s="2" t="s">
        <v>16</v>
      </c>
      <c r="C290" s="2" t="s">
        <v>1807</v>
      </c>
      <c r="D290" s="2" t="s">
        <v>1528</v>
      </c>
      <c r="E290" s="2" t="s">
        <v>1527</v>
      </c>
      <c r="F290" s="2">
        <v>2333144</v>
      </c>
      <c r="G290" s="2" t="s">
        <v>203</v>
      </c>
      <c r="H290" s="2" t="s">
        <v>67</v>
      </c>
      <c r="L290" s="2" t="s">
        <v>1523</v>
      </c>
      <c r="M290" s="10">
        <v>44927</v>
      </c>
      <c r="N290" s="2">
        <f t="shared" si="27"/>
        <v>1</v>
      </c>
      <c r="O290" s="2" t="str">
        <f t="shared" si="28"/>
        <v>233314444927</v>
      </c>
      <c r="P290" s="2">
        <f t="shared" si="29"/>
        <v>1</v>
      </c>
      <c r="Q290" s="2" t="s">
        <v>19</v>
      </c>
      <c r="R290" s="2" t="s">
        <v>34</v>
      </c>
      <c r="S290" s="21" t="str">
        <f t="shared" si="33"/>
        <v>0</v>
      </c>
      <c r="T290" t="str">
        <f t="shared" si="30"/>
        <v>N</v>
      </c>
    </row>
    <row r="291" spans="1:22" ht="15" customHeight="1" x14ac:dyDescent="0.3">
      <c r="A291" s="2">
        <f>COUNTIFS($B$5:B291,B291,$C$5:C291,C291)</f>
        <v>73</v>
      </c>
      <c r="B291" s="2" t="s">
        <v>16</v>
      </c>
      <c r="C291" s="2" t="s">
        <v>1807</v>
      </c>
      <c r="D291" s="2" t="s">
        <v>1528</v>
      </c>
      <c r="E291" s="2" t="s">
        <v>1527</v>
      </c>
      <c r="F291" s="2">
        <v>2333148</v>
      </c>
      <c r="G291" s="2" t="s">
        <v>3</v>
      </c>
      <c r="H291" s="2" t="s">
        <v>67</v>
      </c>
      <c r="L291" s="2" t="s">
        <v>1523</v>
      </c>
      <c r="M291" s="5">
        <v>45186.782526261573</v>
      </c>
      <c r="N291" s="2">
        <f t="shared" si="27"/>
        <v>1</v>
      </c>
      <c r="O291" s="2" t="str">
        <f t="shared" si="28"/>
        <v>233314845186.7825262616</v>
      </c>
      <c r="P291" s="2">
        <f t="shared" si="29"/>
        <v>1</v>
      </c>
      <c r="Q291" s="2" t="s">
        <v>1807</v>
      </c>
      <c r="R291" s="2" t="s">
        <v>1807</v>
      </c>
      <c r="S291" s="21">
        <v>0</v>
      </c>
      <c r="T291" t="str">
        <f t="shared" si="30"/>
        <v>N</v>
      </c>
      <c r="U291" t="str">
        <f>CONCATENATE(F291,T291)</f>
        <v>2333148N</v>
      </c>
      <c r="V291" s="1">
        <f>COUNTIF($U$5:$U$1756,U291)</f>
        <v>1</v>
      </c>
    </row>
    <row r="292" spans="1:22" ht="15" customHeight="1" x14ac:dyDescent="0.3">
      <c r="A292" s="2">
        <f>COUNTIFS($B$5:B292,B292,$C$5:C292,C292)</f>
        <v>74</v>
      </c>
      <c r="B292" s="2" t="s">
        <v>16</v>
      </c>
      <c r="C292" s="2" t="s">
        <v>1807</v>
      </c>
      <c r="D292" s="2" t="s">
        <v>1528</v>
      </c>
      <c r="E292" s="2" t="s">
        <v>1527</v>
      </c>
      <c r="F292" s="2">
        <v>2333158</v>
      </c>
      <c r="G292" s="2" t="s">
        <v>1379</v>
      </c>
      <c r="H292" s="2" t="s">
        <v>67</v>
      </c>
      <c r="L292" s="2" t="s">
        <v>1523</v>
      </c>
      <c r="M292" s="5">
        <v>45186.846775393518</v>
      </c>
      <c r="N292" s="2">
        <f t="shared" si="27"/>
        <v>1</v>
      </c>
      <c r="O292" s="2" t="str">
        <f t="shared" si="28"/>
        <v>233315845186.8467753935</v>
      </c>
      <c r="P292" s="2">
        <f t="shared" si="29"/>
        <v>1</v>
      </c>
      <c r="Q292" s="2" t="s">
        <v>1221</v>
      </c>
      <c r="R292" s="2" t="s">
        <v>17</v>
      </c>
      <c r="S292" s="21">
        <v>0</v>
      </c>
      <c r="T292" t="str">
        <f t="shared" si="30"/>
        <v>N</v>
      </c>
      <c r="U292" t="str">
        <f>CONCATENATE(F292,T292)</f>
        <v>2333158N</v>
      </c>
      <c r="V292" s="1">
        <f>COUNTIF($U$5:$U$1756,U292)</f>
        <v>1</v>
      </c>
    </row>
    <row r="293" spans="1:22" ht="15" customHeight="1" x14ac:dyDescent="0.3">
      <c r="A293" s="2">
        <f>COUNTIFS($B$5:B293,B293,$C$5:C293,C293)</f>
        <v>75</v>
      </c>
      <c r="B293" s="2" t="s">
        <v>16</v>
      </c>
      <c r="C293" s="2" t="s">
        <v>1807</v>
      </c>
      <c r="D293" s="2" t="s">
        <v>1528</v>
      </c>
      <c r="E293" s="2" t="s">
        <v>1527</v>
      </c>
      <c r="F293" s="2">
        <v>2334114</v>
      </c>
      <c r="G293" s="2" t="s">
        <v>169</v>
      </c>
      <c r="H293" s="2" t="s">
        <v>91</v>
      </c>
      <c r="L293" s="2" t="s">
        <v>1523</v>
      </c>
      <c r="M293" s="10">
        <v>44927</v>
      </c>
      <c r="N293" s="2">
        <f t="shared" si="27"/>
        <v>1</v>
      </c>
      <c r="O293" s="2" t="str">
        <f t="shared" si="28"/>
        <v>233411444927</v>
      </c>
      <c r="P293" s="2">
        <f t="shared" si="29"/>
        <v>1</v>
      </c>
      <c r="Q293" s="2" t="s">
        <v>1807</v>
      </c>
      <c r="R293" s="2" t="s">
        <v>1807</v>
      </c>
      <c r="S293" s="21" t="str">
        <f>IF(N293=1,"0","C")</f>
        <v>0</v>
      </c>
      <c r="T293" t="str">
        <f t="shared" si="30"/>
        <v>N</v>
      </c>
    </row>
    <row r="294" spans="1:22" ht="15" customHeight="1" x14ac:dyDescent="0.3">
      <c r="A294" s="2">
        <f>COUNTIFS($B$5:B294,B294,$C$5:C294,C294)</f>
        <v>76</v>
      </c>
      <c r="B294" s="2" t="s">
        <v>16</v>
      </c>
      <c r="C294" s="2" t="s">
        <v>1807</v>
      </c>
      <c r="D294" s="2" t="s">
        <v>1528</v>
      </c>
      <c r="E294" s="2" t="s">
        <v>1527</v>
      </c>
      <c r="F294" s="2">
        <v>2334155</v>
      </c>
      <c r="G294" s="2" t="s">
        <v>170</v>
      </c>
      <c r="H294" s="2" t="s">
        <v>91</v>
      </c>
      <c r="L294" s="2" t="s">
        <v>1523</v>
      </c>
      <c r="M294" s="10">
        <v>44927</v>
      </c>
      <c r="N294" s="2">
        <f t="shared" si="27"/>
        <v>1</v>
      </c>
      <c r="O294" s="2" t="str">
        <f t="shared" si="28"/>
        <v>233415544927</v>
      </c>
      <c r="P294" s="2">
        <f t="shared" si="29"/>
        <v>1</v>
      </c>
      <c r="Q294" s="2" t="s">
        <v>1807</v>
      </c>
      <c r="R294" s="2" t="s">
        <v>1807</v>
      </c>
      <c r="S294" s="21" t="str">
        <f>IF(N294=1,"0","C")</f>
        <v>0</v>
      </c>
      <c r="T294" t="str">
        <f t="shared" si="30"/>
        <v>N</v>
      </c>
    </row>
    <row r="295" spans="1:22" ht="15" customHeight="1" x14ac:dyDescent="0.3">
      <c r="A295" s="2">
        <f>COUNTIFS($B$5:B295,B295,$C$5:C295,C295)</f>
        <v>77</v>
      </c>
      <c r="B295" s="2" t="s">
        <v>16</v>
      </c>
      <c r="C295" s="2" t="s">
        <v>1807</v>
      </c>
      <c r="D295" s="2" t="s">
        <v>1528</v>
      </c>
      <c r="E295" s="2" t="s">
        <v>1527</v>
      </c>
      <c r="F295" s="2">
        <v>2335102</v>
      </c>
      <c r="G295" s="2" t="s">
        <v>204</v>
      </c>
      <c r="H295" s="2" t="s">
        <v>83</v>
      </c>
      <c r="L295" s="2" t="s">
        <v>1523</v>
      </c>
      <c r="M295" s="10">
        <v>44927</v>
      </c>
      <c r="N295" s="2">
        <f t="shared" si="27"/>
        <v>1</v>
      </c>
      <c r="O295" s="2" t="str">
        <f t="shared" si="28"/>
        <v>233510244927</v>
      </c>
      <c r="P295" s="2">
        <f t="shared" si="29"/>
        <v>1</v>
      </c>
      <c r="Q295" s="2" t="s">
        <v>1807</v>
      </c>
      <c r="R295" s="2" t="s">
        <v>1807</v>
      </c>
      <c r="S295" s="21" t="str">
        <f>IF(N295=1,"0","C")</f>
        <v>0</v>
      </c>
      <c r="T295" t="str">
        <f t="shared" si="30"/>
        <v>N</v>
      </c>
    </row>
    <row r="296" spans="1:22" ht="15" customHeight="1" x14ac:dyDescent="0.3">
      <c r="A296" s="2">
        <f>COUNTIFS($B$5:B296,B296,$C$5:C296,C296)</f>
        <v>78</v>
      </c>
      <c r="B296" s="2" t="s">
        <v>16</v>
      </c>
      <c r="C296" s="2" t="s">
        <v>1807</v>
      </c>
      <c r="D296" s="2" t="s">
        <v>1528</v>
      </c>
      <c r="E296" s="2" t="s">
        <v>1527</v>
      </c>
      <c r="F296" s="2">
        <v>2335105</v>
      </c>
      <c r="G296" s="2" t="s">
        <v>205</v>
      </c>
      <c r="H296" s="2" t="s">
        <v>83</v>
      </c>
      <c r="L296" s="2" t="s">
        <v>1523</v>
      </c>
      <c r="M296" s="10">
        <v>44927</v>
      </c>
      <c r="N296" s="2">
        <f t="shared" si="27"/>
        <v>1</v>
      </c>
      <c r="O296" s="2" t="str">
        <f t="shared" si="28"/>
        <v>233510544927</v>
      </c>
      <c r="P296" s="2">
        <f t="shared" si="29"/>
        <v>1</v>
      </c>
      <c r="Q296" s="2" t="s">
        <v>1807</v>
      </c>
      <c r="R296" s="2" t="s">
        <v>1807</v>
      </c>
      <c r="S296" s="21" t="str">
        <f>IF(T296="N","0","1")</f>
        <v>0</v>
      </c>
      <c r="T296" t="str">
        <f t="shared" si="30"/>
        <v>N</v>
      </c>
      <c r="U296" t="str">
        <f>CONCATENATE(F296,T296)</f>
        <v>2335105N</v>
      </c>
      <c r="V296" s="1">
        <f>COUNTIF($U$5:$U$1756,U296)</f>
        <v>1</v>
      </c>
    </row>
    <row r="297" spans="1:22" ht="15" customHeight="1" x14ac:dyDescent="0.3">
      <c r="A297" s="2">
        <f>COUNTIFS($B$5:B297,B297,$C$5:C297,C297)</f>
        <v>79</v>
      </c>
      <c r="B297" s="2" t="s">
        <v>16</v>
      </c>
      <c r="C297" s="2" t="s">
        <v>1807</v>
      </c>
      <c r="D297" s="2" t="s">
        <v>1528</v>
      </c>
      <c r="E297" s="2" t="s">
        <v>1527</v>
      </c>
      <c r="F297" s="2">
        <v>2335118</v>
      </c>
      <c r="G297" s="2" t="s">
        <v>206</v>
      </c>
      <c r="H297" s="2" t="s">
        <v>83</v>
      </c>
      <c r="L297" s="2" t="s">
        <v>1523</v>
      </c>
      <c r="M297" s="10">
        <v>44927</v>
      </c>
      <c r="N297" s="2">
        <f t="shared" si="27"/>
        <v>1</v>
      </c>
      <c r="O297" s="2" t="str">
        <f t="shared" si="28"/>
        <v>233511844927</v>
      </c>
      <c r="P297" s="2">
        <f t="shared" si="29"/>
        <v>1</v>
      </c>
      <c r="Q297" s="2" t="s">
        <v>1807</v>
      </c>
      <c r="R297" s="2" t="s">
        <v>1807</v>
      </c>
      <c r="S297" s="21" t="str">
        <f>IF(N297=1,"0","C")</f>
        <v>0</v>
      </c>
      <c r="T297" t="str">
        <f t="shared" si="30"/>
        <v>N</v>
      </c>
    </row>
    <row r="298" spans="1:22" ht="15" customHeight="1" x14ac:dyDescent="0.3">
      <c r="A298" s="2">
        <f>COUNTIFS($B$5:B298,B298,$C$5:C298,C298)</f>
        <v>80</v>
      </c>
      <c r="B298" s="2" t="s">
        <v>16</v>
      </c>
      <c r="C298" s="2" t="s">
        <v>1807</v>
      </c>
      <c r="D298" s="2" t="s">
        <v>1528</v>
      </c>
      <c r="E298" s="2" t="s">
        <v>1527</v>
      </c>
      <c r="F298" s="2">
        <v>2335127</v>
      </c>
      <c r="G298" s="2" t="s">
        <v>214</v>
      </c>
      <c r="H298" s="2" t="s">
        <v>83</v>
      </c>
      <c r="L298" s="2" t="s">
        <v>1523</v>
      </c>
      <c r="M298" s="10">
        <v>44927</v>
      </c>
      <c r="N298" s="2">
        <f t="shared" si="27"/>
        <v>1</v>
      </c>
      <c r="O298" s="2" t="str">
        <f t="shared" si="28"/>
        <v>233512744927</v>
      </c>
      <c r="P298" s="2">
        <f t="shared" si="29"/>
        <v>1</v>
      </c>
      <c r="Q298" s="2" t="s">
        <v>1807</v>
      </c>
      <c r="R298" s="2" t="s">
        <v>1807</v>
      </c>
      <c r="S298" s="21" t="str">
        <f>IF(N298=1,"0","C")</f>
        <v>0</v>
      </c>
      <c r="T298" t="str">
        <f t="shared" si="30"/>
        <v>N</v>
      </c>
    </row>
    <row r="299" spans="1:22" ht="15" customHeight="1" x14ac:dyDescent="0.3">
      <c r="A299" s="2">
        <f>COUNTIFS($B$5:B299,B299,$C$5:C299,C299)</f>
        <v>81</v>
      </c>
      <c r="B299" s="2" t="s">
        <v>16</v>
      </c>
      <c r="C299" s="2" t="s">
        <v>1807</v>
      </c>
      <c r="D299" s="2" t="s">
        <v>1528</v>
      </c>
      <c r="E299" s="2" t="s">
        <v>1527</v>
      </c>
      <c r="F299" s="2">
        <v>2335129</v>
      </c>
      <c r="G299" s="2" t="s">
        <v>542</v>
      </c>
      <c r="H299" s="2" t="s">
        <v>83</v>
      </c>
      <c r="L299" s="2" t="s">
        <v>1523</v>
      </c>
      <c r="M299" s="5">
        <v>45186.811052037039</v>
      </c>
      <c r="N299" s="2">
        <f t="shared" si="27"/>
        <v>1</v>
      </c>
      <c r="O299" s="2" t="str">
        <f t="shared" si="28"/>
        <v>233512945186.811052037</v>
      </c>
      <c r="P299" s="2">
        <f t="shared" si="29"/>
        <v>1</v>
      </c>
      <c r="Q299" s="2" t="s">
        <v>1807</v>
      </c>
      <c r="R299" s="2" t="s">
        <v>1807</v>
      </c>
      <c r="S299" s="21">
        <v>0</v>
      </c>
      <c r="T299" t="str">
        <f t="shared" si="30"/>
        <v>N</v>
      </c>
      <c r="U299" t="str">
        <f>CONCATENATE(F299,T299)</f>
        <v>2335129N</v>
      </c>
      <c r="V299" s="1">
        <f>COUNTIF($U$5:$U$1756,U299)</f>
        <v>1</v>
      </c>
    </row>
    <row r="300" spans="1:22" ht="15" customHeight="1" x14ac:dyDescent="0.3">
      <c r="A300" s="2">
        <f>COUNTIFS($B$5:B300,B300,$C$5:C300,C300)</f>
        <v>82</v>
      </c>
      <c r="B300" s="2" t="s">
        <v>16</v>
      </c>
      <c r="C300" s="2" t="s">
        <v>1807</v>
      </c>
      <c r="D300" s="2" t="s">
        <v>1528</v>
      </c>
      <c r="E300" s="2" t="s">
        <v>1527</v>
      </c>
      <c r="F300" s="2">
        <v>2335135</v>
      </c>
      <c r="G300" s="2" t="s">
        <v>207</v>
      </c>
      <c r="H300" s="2" t="s">
        <v>83</v>
      </c>
      <c r="L300" s="2" t="s">
        <v>1523</v>
      </c>
      <c r="M300" s="10">
        <v>44927</v>
      </c>
      <c r="N300" s="2">
        <f t="shared" si="27"/>
        <v>1</v>
      </c>
      <c r="O300" s="2" t="str">
        <f t="shared" si="28"/>
        <v>233513544927</v>
      </c>
      <c r="P300" s="2">
        <f t="shared" si="29"/>
        <v>1</v>
      </c>
      <c r="Q300" s="2" t="s">
        <v>1807</v>
      </c>
      <c r="R300" s="2" t="s">
        <v>1807</v>
      </c>
      <c r="S300" s="21" t="str">
        <f>IF(N300=1,"0","C")</f>
        <v>0</v>
      </c>
      <c r="T300" t="str">
        <f t="shared" si="30"/>
        <v>N</v>
      </c>
    </row>
    <row r="301" spans="1:22" ht="15" customHeight="1" x14ac:dyDescent="0.3">
      <c r="A301" s="2">
        <f>COUNTIFS($B$5:B301,B301,$C$5:C301,C301)</f>
        <v>83</v>
      </c>
      <c r="B301" s="2" t="s">
        <v>16</v>
      </c>
      <c r="C301" s="2" t="s">
        <v>1807</v>
      </c>
      <c r="D301" s="2" t="s">
        <v>1528</v>
      </c>
      <c r="E301" s="2" t="s">
        <v>1527</v>
      </c>
      <c r="F301" s="2">
        <v>2335144</v>
      </c>
      <c r="G301" s="2" t="s">
        <v>208</v>
      </c>
      <c r="H301" s="2" t="s">
        <v>83</v>
      </c>
      <c r="L301" s="2" t="s">
        <v>1523</v>
      </c>
      <c r="M301" s="10">
        <v>44927</v>
      </c>
      <c r="N301" s="2">
        <f t="shared" si="27"/>
        <v>1</v>
      </c>
      <c r="O301" s="2" t="str">
        <f t="shared" si="28"/>
        <v>233514444927</v>
      </c>
      <c r="P301" s="2">
        <f t="shared" si="29"/>
        <v>1</v>
      </c>
      <c r="Q301" s="2" t="s">
        <v>1807</v>
      </c>
      <c r="R301" s="2" t="s">
        <v>1807</v>
      </c>
      <c r="S301" s="21" t="str">
        <f>IF(T301="N","0","1")</f>
        <v>0</v>
      </c>
      <c r="T301" t="str">
        <f t="shared" si="30"/>
        <v>N</v>
      </c>
      <c r="U301" t="str">
        <f>CONCATENATE(F301,T301)</f>
        <v>2335144N</v>
      </c>
      <c r="V301" s="1">
        <f>COUNTIF($U$5:$U$1756,U301)</f>
        <v>1</v>
      </c>
    </row>
    <row r="302" spans="1:22" ht="15" customHeight="1" x14ac:dyDescent="0.3">
      <c r="A302" s="2">
        <f>COUNTIFS($B$5:B302,B302,$C$5:C302,C302)</f>
        <v>84</v>
      </c>
      <c r="B302" s="12" t="s">
        <v>16</v>
      </c>
      <c r="C302" s="2" t="s">
        <v>1807</v>
      </c>
      <c r="D302" s="2" t="s">
        <v>1528</v>
      </c>
      <c r="E302" s="2" t="s">
        <v>1527</v>
      </c>
      <c r="F302" s="11">
        <v>2335157</v>
      </c>
      <c r="G302" s="12" t="s">
        <v>1381</v>
      </c>
      <c r="H302" s="13" t="s">
        <v>83</v>
      </c>
      <c r="L302" s="2" t="s">
        <v>1523</v>
      </c>
      <c r="M302" s="10">
        <v>44927</v>
      </c>
      <c r="N302" s="2">
        <f t="shared" si="27"/>
        <v>1</v>
      </c>
      <c r="O302" s="2" t="str">
        <f t="shared" si="28"/>
        <v>233515744927</v>
      </c>
      <c r="P302" s="2">
        <f t="shared" si="29"/>
        <v>1</v>
      </c>
      <c r="Q302" s="2" t="s">
        <v>1807</v>
      </c>
      <c r="R302" s="2" t="s">
        <v>1807</v>
      </c>
      <c r="S302" s="21" t="str">
        <f>IF(N302=1,"0","C")</f>
        <v>0</v>
      </c>
      <c r="T302" t="str">
        <f t="shared" si="30"/>
        <v>N</v>
      </c>
    </row>
    <row r="303" spans="1:22" ht="15" customHeight="1" x14ac:dyDescent="0.3">
      <c r="A303" s="2">
        <f>COUNTIFS($B$5:B303,B303,$C$5:C303,C303)</f>
        <v>85</v>
      </c>
      <c r="B303" s="2" t="s">
        <v>16</v>
      </c>
      <c r="C303" s="2" t="s">
        <v>1807</v>
      </c>
      <c r="D303" s="2" t="s">
        <v>1528</v>
      </c>
      <c r="E303" s="2" t="s">
        <v>1527</v>
      </c>
      <c r="F303" s="2">
        <v>2336148</v>
      </c>
      <c r="G303" s="2" t="s">
        <v>213</v>
      </c>
      <c r="H303" s="2" t="s">
        <v>88</v>
      </c>
      <c r="L303" s="2" t="s">
        <v>1523</v>
      </c>
      <c r="M303" s="10">
        <v>44927</v>
      </c>
      <c r="N303" s="2">
        <f t="shared" si="27"/>
        <v>1</v>
      </c>
      <c r="O303" s="2" t="str">
        <f t="shared" si="28"/>
        <v>233614844927</v>
      </c>
      <c r="P303" s="2">
        <f t="shared" si="29"/>
        <v>1</v>
      </c>
      <c r="Q303" s="2" t="s">
        <v>1807</v>
      </c>
      <c r="R303" s="2" t="s">
        <v>1807</v>
      </c>
      <c r="S303" s="21" t="str">
        <f>IF(N303=1,"0","C")</f>
        <v>0</v>
      </c>
      <c r="T303" t="str">
        <f t="shared" si="30"/>
        <v>N</v>
      </c>
    </row>
    <row r="304" spans="1:22" ht="15" customHeight="1" x14ac:dyDescent="0.3">
      <c r="A304" s="2">
        <f>COUNTIFS($B$5:B304,B304,$C$5:C304,C304)</f>
        <v>86</v>
      </c>
      <c r="B304" s="2" t="s">
        <v>16</v>
      </c>
      <c r="C304" s="2" t="s">
        <v>1807</v>
      </c>
      <c r="D304" s="2" t="s">
        <v>1528</v>
      </c>
      <c r="E304" s="2" t="s">
        <v>1527</v>
      </c>
      <c r="F304" s="2">
        <v>2336150</v>
      </c>
      <c r="G304" s="2" t="s">
        <v>430</v>
      </c>
      <c r="H304" s="2" t="s">
        <v>88</v>
      </c>
      <c r="L304" s="2" t="s">
        <v>1523</v>
      </c>
      <c r="M304" s="5">
        <v>45191.672754247687</v>
      </c>
      <c r="N304" s="2">
        <f t="shared" si="27"/>
        <v>1</v>
      </c>
      <c r="O304" s="2" t="str">
        <f t="shared" si="28"/>
        <v>233615045191.6727542477</v>
      </c>
      <c r="P304" s="2">
        <f t="shared" si="29"/>
        <v>1</v>
      </c>
      <c r="Q304" s="2" t="s">
        <v>1807</v>
      </c>
      <c r="R304" s="2" t="s">
        <v>1807</v>
      </c>
      <c r="S304" s="21">
        <v>0</v>
      </c>
      <c r="T304" t="str">
        <f t="shared" si="30"/>
        <v>N</v>
      </c>
    </row>
    <row r="305" spans="1:22" ht="15" customHeight="1" x14ac:dyDescent="0.3">
      <c r="A305" s="2">
        <f>COUNTIFS($B$5:B305,B305,$C$5:C305,C305)</f>
        <v>87</v>
      </c>
      <c r="B305" s="2" t="s">
        <v>16</v>
      </c>
      <c r="C305" s="2" t="s">
        <v>1807</v>
      </c>
      <c r="D305" s="2" t="s">
        <v>1528</v>
      </c>
      <c r="E305" s="2" t="s">
        <v>1527</v>
      </c>
      <c r="F305" s="2">
        <v>2336191</v>
      </c>
      <c r="G305" s="2" t="s">
        <v>215</v>
      </c>
      <c r="H305" s="2" t="s">
        <v>88</v>
      </c>
      <c r="L305" s="2" t="s">
        <v>1523</v>
      </c>
      <c r="M305" s="10">
        <v>44927</v>
      </c>
      <c r="N305" s="2">
        <f t="shared" si="27"/>
        <v>1</v>
      </c>
      <c r="O305" s="2" t="str">
        <f t="shared" si="28"/>
        <v>233619144927</v>
      </c>
      <c r="P305" s="2">
        <f t="shared" si="29"/>
        <v>1</v>
      </c>
      <c r="Q305" s="2" t="s">
        <v>1807</v>
      </c>
      <c r="R305" s="2" t="s">
        <v>1807</v>
      </c>
      <c r="S305" s="21" t="str">
        <f>IF(T305="N","0","1")</f>
        <v>0</v>
      </c>
      <c r="T305" t="str">
        <f t="shared" si="30"/>
        <v>N</v>
      </c>
      <c r="U305" t="str">
        <f>CONCATENATE(F305,T305)</f>
        <v>2336191N</v>
      </c>
      <c r="V305" s="1">
        <f>COUNTIF($U$5:$U$1756,U305)</f>
        <v>1</v>
      </c>
    </row>
    <row r="306" spans="1:22" ht="15" customHeight="1" x14ac:dyDescent="0.3">
      <c r="A306" s="2">
        <f>COUNTIFS($B$5:B306,B306,$C$5:C306,C306)</f>
        <v>88</v>
      </c>
      <c r="B306" s="2" t="s">
        <v>16</v>
      </c>
      <c r="C306" s="2" t="s">
        <v>1807</v>
      </c>
      <c r="D306" s="2" t="s">
        <v>1528</v>
      </c>
      <c r="E306" s="2" t="s">
        <v>1527</v>
      </c>
      <c r="F306" s="2">
        <v>2336202</v>
      </c>
      <c r="G306" s="2" t="s">
        <v>216</v>
      </c>
      <c r="H306" s="2" t="s">
        <v>88</v>
      </c>
      <c r="L306" s="2" t="s">
        <v>1523</v>
      </c>
      <c r="M306" s="10">
        <v>44927</v>
      </c>
      <c r="N306" s="2">
        <f t="shared" si="27"/>
        <v>1</v>
      </c>
      <c r="O306" s="2" t="str">
        <f t="shared" si="28"/>
        <v>233620244927</v>
      </c>
      <c r="P306" s="2">
        <f t="shared" si="29"/>
        <v>1</v>
      </c>
      <c r="Q306" s="2" t="s">
        <v>1807</v>
      </c>
      <c r="R306" s="2" t="s">
        <v>1807</v>
      </c>
      <c r="S306" s="21" t="str">
        <f>IF(T306="N","0","1")</f>
        <v>0</v>
      </c>
      <c r="T306" t="str">
        <f t="shared" si="30"/>
        <v>N</v>
      </c>
      <c r="U306" t="str">
        <f>CONCATENATE(F306,T306)</f>
        <v>2336202N</v>
      </c>
      <c r="V306" s="1">
        <f>COUNTIF($U$5:$U$1756,U306)</f>
        <v>1</v>
      </c>
    </row>
    <row r="307" spans="1:22" ht="15" customHeight="1" x14ac:dyDescent="0.3">
      <c r="A307" s="2">
        <f>COUNTIFS($B$5:B307,B307,$C$5:C307,C307)</f>
        <v>89</v>
      </c>
      <c r="B307" s="2" t="s">
        <v>16</v>
      </c>
      <c r="C307" s="2" t="s">
        <v>1807</v>
      </c>
      <c r="D307" s="2" t="s">
        <v>1528</v>
      </c>
      <c r="E307" s="2" t="s">
        <v>1527</v>
      </c>
      <c r="F307" s="2">
        <v>2336204</v>
      </c>
      <c r="G307" s="2" t="s">
        <v>217</v>
      </c>
      <c r="H307" s="2" t="s">
        <v>88</v>
      </c>
      <c r="L307" s="2" t="s">
        <v>1523</v>
      </c>
      <c r="M307" s="10">
        <v>44927</v>
      </c>
      <c r="N307" s="2">
        <f t="shared" si="27"/>
        <v>1</v>
      </c>
      <c r="O307" s="2" t="str">
        <f t="shared" si="28"/>
        <v>233620444927</v>
      </c>
      <c r="P307" s="2">
        <f t="shared" si="29"/>
        <v>1</v>
      </c>
      <c r="Q307" s="2" t="s">
        <v>1807</v>
      </c>
      <c r="R307" s="2" t="s">
        <v>1807</v>
      </c>
      <c r="S307" s="21" t="str">
        <f>IF(N307=1,"0","C")</f>
        <v>0</v>
      </c>
      <c r="T307" t="str">
        <f t="shared" si="30"/>
        <v>N</v>
      </c>
    </row>
    <row r="308" spans="1:22" ht="15" customHeight="1" x14ac:dyDescent="0.3">
      <c r="A308" s="2">
        <f>COUNTIFS($B$5:B308,B308,$C$5:C308,C308)</f>
        <v>90</v>
      </c>
      <c r="B308" s="2" t="s">
        <v>16</v>
      </c>
      <c r="C308" s="2" t="s">
        <v>1807</v>
      </c>
      <c r="D308" s="2" t="s">
        <v>1528</v>
      </c>
      <c r="E308" s="2" t="s">
        <v>1527</v>
      </c>
      <c r="F308" s="2">
        <v>2336218</v>
      </c>
      <c r="G308" s="2" t="s">
        <v>218</v>
      </c>
      <c r="H308" s="2" t="s">
        <v>88</v>
      </c>
      <c r="L308" s="2" t="s">
        <v>1523</v>
      </c>
      <c r="M308" s="10">
        <v>44927</v>
      </c>
      <c r="N308" s="2">
        <f t="shared" si="27"/>
        <v>1</v>
      </c>
      <c r="O308" s="2" t="str">
        <f t="shared" si="28"/>
        <v>233621844927</v>
      </c>
      <c r="P308" s="2">
        <f t="shared" si="29"/>
        <v>1</v>
      </c>
      <c r="Q308" s="2" t="s">
        <v>1807</v>
      </c>
      <c r="R308" s="2" t="s">
        <v>1807</v>
      </c>
      <c r="S308" s="21" t="str">
        <f>IF(N308=1,"0","C")</f>
        <v>0</v>
      </c>
      <c r="T308" t="str">
        <f t="shared" si="30"/>
        <v>N</v>
      </c>
    </row>
    <row r="309" spans="1:22" ht="15" customHeight="1" x14ac:dyDescent="0.3">
      <c r="A309" s="2">
        <f>COUNTIFS($B$5:B309,B309,$C$5:C309,C309)</f>
        <v>91</v>
      </c>
      <c r="B309" s="2" t="s">
        <v>16</v>
      </c>
      <c r="C309" s="2" t="s">
        <v>1807</v>
      </c>
      <c r="D309" s="2" t="s">
        <v>1528</v>
      </c>
      <c r="E309" s="2" t="s">
        <v>1527</v>
      </c>
      <c r="F309" s="2">
        <v>2336228</v>
      </c>
      <c r="G309" s="2" t="s">
        <v>219</v>
      </c>
      <c r="H309" s="2" t="s">
        <v>88</v>
      </c>
      <c r="L309" s="2" t="s">
        <v>1523</v>
      </c>
      <c r="M309" s="10">
        <v>44927</v>
      </c>
      <c r="N309" s="2">
        <f t="shared" si="27"/>
        <v>1</v>
      </c>
      <c r="O309" s="2" t="str">
        <f t="shared" si="28"/>
        <v>233622844927</v>
      </c>
      <c r="P309" s="2">
        <f t="shared" si="29"/>
        <v>1</v>
      </c>
      <c r="Q309" s="2" t="s">
        <v>1807</v>
      </c>
      <c r="R309" s="2" t="s">
        <v>1807</v>
      </c>
      <c r="S309" s="21">
        <v>0</v>
      </c>
      <c r="T309" t="str">
        <f t="shared" si="30"/>
        <v>N</v>
      </c>
    </row>
    <row r="310" spans="1:22" ht="15" customHeight="1" x14ac:dyDescent="0.3">
      <c r="A310" s="2">
        <f>COUNTIFS($B$5:B310,B310,$C$5:C310,C310)</f>
        <v>92</v>
      </c>
      <c r="B310" s="2" t="s">
        <v>16</v>
      </c>
      <c r="C310" s="2" t="s">
        <v>1807</v>
      </c>
      <c r="D310" s="2" t="s">
        <v>1528</v>
      </c>
      <c r="E310" s="2" t="s">
        <v>1527</v>
      </c>
      <c r="F310" s="2">
        <v>2336234</v>
      </c>
      <c r="G310" s="2" t="s">
        <v>1675</v>
      </c>
      <c r="H310" s="2" t="s">
        <v>88</v>
      </c>
      <c r="L310" s="2" t="s">
        <v>1523</v>
      </c>
      <c r="M310" s="5">
        <v>45189.556654120373</v>
      </c>
      <c r="N310" s="2">
        <f t="shared" si="27"/>
        <v>1</v>
      </c>
      <c r="O310" s="2" t="str">
        <f t="shared" si="28"/>
        <v>233623445189.5566541204</v>
      </c>
      <c r="P310" s="2">
        <f t="shared" si="29"/>
        <v>1</v>
      </c>
      <c r="Q310" s="2" t="s">
        <v>44</v>
      </c>
      <c r="R310" s="2" t="s">
        <v>53</v>
      </c>
      <c r="S310" s="21">
        <v>0</v>
      </c>
      <c r="T310" t="str">
        <f t="shared" si="30"/>
        <v>N</v>
      </c>
      <c r="U310" t="str">
        <f>CONCATENATE(F310,T310)</f>
        <v>2336234N</v>
      </c>
      <c r="V310" s="1">
        <f>COUNTIF($U$5:$U$1756,U310)</f>
        <v>1</v>
      </c>
    </row>
    <row r="311" spans="1:22" ht="15" customHeight="1" x14ac:dyDescent="0.3">
      <c r="A311" s="2">
        <f>COUNTIFS($B$5:B311,B311,$C$5:C311,C311)</f>
        <v>93</v>
      </c>
      <c r="B311" s="2" t="s">
        <v>16</v>
      </c>
      <c r="C311" s="2" t="s">
        <v>1807</v>
      </c>
      <c r="D311" s="2" t="s">
        <v>1528</v>
      </c>
      <c r="E311" s="2" t="s">
        <v>1527</v>
      </c>
      <c r="F311" s="2">
        <v>2336252</v>
      </c>
      <c r="G311" s="2" t="s">
        <v>1252</v>
      </c>
      <c r="H311" s="2" t="s">
        <v>88</v>
      </c>
      <c r="L311" s="2" t="s">
        <v>1523</v>
      </c>
      <c r="M311" s="10">
        <v>44927</v>
      </c>
      <c r="N311" s="2">
        <f t="shared" si="27"/>
        <v>1</v>
      </c>
      <c r="O311" s="2" t="str">
        <f t="shared" si="28"/>
        <v>233625244927</v>
      </c>
      <c r="P311" s="2">
        <f t="shared" si="29"/>
        <v>1</v>
      </c>
      <c r="Q311" s="2" t="s">
        <v>1807</v>
      </c>
      <c r="R311" s="2" t="s">
        <v>1807</v>
      </c>
      <c r="S311" s="21" t="str">
        <f>IF(N311=1,"0","C")</f>
        <v>0</v>
      </c>
      <c r="T311" t="str">
        <f t="shared" si="30"/>
        <v>N</v>
      </c>
    </row>
    <row r="312" spans="1:22" ht="15" customHeight="1" x14ac:dyDescent="0.3">
      <c r="A312" s="2">
        <f>COUNTIFS($B$5:B312,B312,$C$5:C312,C312)</f>
        <v>94</v>
      </c>
      <c r="B312" s="12" t="s">
        <v>16</v>
      </c>
      <c r="C312" s="2" t="s">
        <v>1807</v>
      </c>
      <c r="D312" s="2" t="s">
        <v>1528</v>
      </c>
      <c r="E312" s="2" t="s">
        <v>1527</v>
      </c>
      <c r="F312" s="11">
        <v>2336257</v>
      </c>
      <c r="G312" s="12" t="s">
        <v>1384</v>
      </c>
      <c r="H312" s="13" t="s">
        <v>88</v>
      </c>
      <c r="L312" s="2" t="s">
        <v>1523</v>
      </c>
      <c r="M312" s="10">
        <v>44927</v>
      </c>
      <c r="N312" s="2">
        <f t="shared" si="27"/>
        <v>1</v>
      </c>
      <c r="O312" s="2" t="str">
        <f t="shared" si="28"/>
        <v>233625744927</v>
      </c>
      <c r="P312" s="2">
        <f t="shared" si="29"/>
        <v>1</v>
      </c>
      <c r="Q312" s="2" t="s">
        <v>1807</v>
      </c>
      <c r="R312" s="2" t="s">
        <v>1807</v>
      </c>
      <c r="S312" s="21" t="str">
        <f>IF(N312=1,"0","C")</f>
        <v>0</v>
      </c>
      <c r="T312" t="str">
        <f t="shared" si="30"/>
        <v>N</v>
      </c>
    </row>
    <row r="313" spans="1:22" ht="15" customHeight="1" x14ac:dyDescent="0.3">
      <c r="A313" s="2">
        <f>COUNTIFS($B$5:B313,B313,$C$5:C313,C313)</f>
        <v>95</v>
      </c>
      <c r="B313" s="2" t="s">
        <v>16</v>
      </c>
      <c r="C313" s="2" t="s">
        <v>1807</v>
      </c>
      <c r="D313" s="2" t="s">
        <v>1528</v>
      </c>
      <c r="E313" s="2" t="s">
        <v>1527</v>
      </c>
      <c r="F313" s="2">
        <v>2336266</v>
      </c>
      <c r="G313" s="2" t="s">
        <v>1227</v>
      </c>
      <c r="H313" s="2" t="s">
        <v>88</v>
      </c>
      <c r="L313" s="2" t="s">
        <v>1523</v>
      </c>
      <c r="M313" s="10">
        <v>44927</v>
      </c>
      <c r="N313" s="2">
        <f t="shared" si="27"/>
        <v>1</v>
      </c>
      <c r="O313" s="2" t="str">
        <f t="shared" si="28"/>
        <v>233626644927</v>
      </c>
      <c r="P313" s="2">
        <f t="shared" si="29"/>
        <v>1</v>
      </c>
      <c r="Q313" s="2" t="s">
        <v>1807</v>
      </c>
      <c r="R313" s="2" t="s">
        <v>1807</v>
      </c>
      <c r="S313" s="21" t="str">
        <f>IF(N313=1,"0","C")</f>
        <v>0</v>
      </c>
      <c r="T313" t="str">
        <f t="shared" si="30"/>
        <v>N</v>
      </c>
    </row>
    <row r="314" spans="1:22" ht="15" customHeight="1" x14ac:dyDescent="0.3">
      <c r="A314" s="2">
        <f>COUNTIFS($B$5:B314,B314,$C$5:C314,C314)</f>
        <v>96</v>
      </c>
      <c r="B314" s="2" t="s">
        <v>16</v>
      </c>
      <c r="C314" s="2" t="s">
        <v>1807</v>
      </c>
      <c r="D314" s="2" t="s">
        <v>1528</v>
      </c>
      <c r="E314" s="2" t="s">
        <v>1527</v>
      </c>
      <c r="F314" s="2">
        <v>2337110</v>
      </c>
      <c r="G314" s="2" t="s">
        <v>1683</v>
      </c>
      <c r="H314" s="13" t="s">
        <v>1806</v>
      </c>
      <c r="L314" s="2" t="s">
        <v>1523</v>
      </c>
      <c r="M314" s="5">
        <v>45187.490203333335</v>
      </c>
      <c r="N314" s="2">
        <f t="shared" si="27"/>
        <v>1</v>
      </c>
      <c r="O314" s="2" t="str">
        <f t="shared" si="28"/>
        <v>233711045187.4902033333</v>
      </c>
      <c r="P314" s="2">
        <f t="shared" si="29"/>
        <v>1</v>
      </c>
      <c r="Q314" s="2" t="s">
        <v>1662</v>
      </c>
      <c r="R314" s="2" t="s">
        <v>7</v>
      </c>
      <c r="S314" s="21" t="str">
        <f>IF(N314=1,"0","C")</f>
        <v>0</v>
      </c>
      <c r="T314" t="str">
        <f t="shared" si="30"/>
        <v>N</v>
      </c>
    </row>
    <row r="315" spans="1:22" ht="15" customHeight="1" x14ac:dyDescent="0.3">
      <c r="A315" s="2">
        <f>COUNTIFS($B$5:B315,B315,$C$5:C315,C315)</f>
        <v>97</v>
      </c>
      <c r="B315" s="2" t="s">
        <v>16</v>
      </c>
      <c r="C315" s="2" t="s">
        <v>1807</v>
      </c>
      <c r="D315" s="2" t="s">
        <v>1528</v>
      </c>
      <c r="E315" s="2" t="s">
        <v>1527</v>
      </c>
      <c r="F315" s="2">
        <v>2337116</v>
      </c>
      <c r="G315" s="2" t="s">
        <v>209</v>
      </c>
      <c r="H315" s="2" t="s">
        <v>158</v>
      </c>
      <c r="L315" s="2" t="s">
        <v>1523</v>
      </c>
      <c r="M315" s="10">
        <v>44927</v>
      </c>
      <c r="N315" s="2">
        <f t="shared" si="27"/>
        <v>1</v>
      </c>
      <c r="O315" s="2" t="str">
        <f t="shared" si="28"/>
        <v>233711644927</v>
      </c>
      <c r="P315" s="2">
        <f t="shared" si="29"/>
        <v>1</v>
      </c>
      <c r="Q315" s="2" t="s">
        <v>1807</v>
      </c>
      <c r="R315" s="2" t="s">
        <v>1807</v>
      </c>
      <c r="S315" s="21" t="str">
        <f>IF(N315=1,"0","C")</f>
        <v>0</v>
      </c>
      <c r="T315" t="str">
        <f t="shared" si="30"/>
        <v>N</v>
      </c>
    </row>
    <row r="316" spans="1:22" ht="15" customHeight="1" x14ac:dyDescent="0.3">
      <c r="A316" s="2">
        <f>COUNTIFS($B$5:B316,B316,$C$5:C316,C316)</f>
        <v>98</v>
      </c>
      <c r="B316" s="2" t="s">
        <v>16</v>
      </c>
      <c r="C316" s="2" t="s">
        <v>1807</v>
      </c>
      <c r="D316" s="2" t="s">
        <v>1528</v>
      </c>
      <c r="E316" s="2" t="s">
        <v>1527</v>
      </c>
      <c r="F316" s="2">
        <v>2337118</v>
      </c>
      <c r="G316" s="2" t="s">
        <v>210</v>
      </c>
      <c r="H316" s="2" t="s">
        <v>158</v>
      </c>
      <c r="L316" s="2" t="s">
        <v>1523</v>
      </c>
      <c r="M316" s="10">
        <v>44927</v>
      </c>
      <c r="N316" s="2">
        <f t="shared" si="27"/>
        <v>1</v>
      </c>
      <c r="O316" s="2" t="str">
        <f t="shared" si="28"/>
        <v>233711844927</v>
      </c>
      <c r="P316" s="2">
        <f t="shared" si="29"/>
        <v>1</v>
      </c>
      <c r="Q316" s="2" t="s">
        <v>1807</v>
      </c>
      <c r="R316" s="2" t="s">
        <v>1807</v>
      </c>
      <c r="S316" s="21" t="str">
        <f>IF(T316="N","0","1")</f>
        <v>0</v>
      </c>
      <c r="T316" t="str">
        <f t="shared" si="30"/>
        <v>N</v>
      </c>
      <c r="U316" t="str">
        <f>CONCATENATE(F316,T316)</f>
        <v>2337118N</v>
      </c>
      <c r="V316" s="1">
        <f>COUNTIF($U$5:$U$1756,U316)</f>
        <v>1</v>
      </c>
    </row>
    <row r="317" spans="1:22" ht="15" customHeight="1" x14ac:dyDescent="0.3">
      <c r="A317" s="2">
        <f>COUNTIFS($B$5:B317,B317,$C$5:C317,C317)</f>
        <v>99</v>
      </c>
      <c r="B317" s="2" t="s">
        <v>16</v>
      </c>
      <c r="C317" s="2" t="s">
        <v>1807</v>
      </c>
      <c r="D317" s="2" t="s">
        <v>1528</v>
      </c>
      <c r="E317" s="2" t="s">
        <v>1527</v>
      </c>
      <c r="F317" s="2">
        <v>2337122</v>
      </c>
      <c r="G317" s="2" t="s">
        <v>211</v>
      </c>
      <c r="H317" s="2" t="s">
        <v>158</v>
      </c>
      <c r="L317" s="2" t="s">
        <v>1523</v>
      </c>
      <c r="M317" s="10">
        <v>44927</v>
      </c>
      <c r="N317" s="2">
        <f t="shared" si="27"/>
        <v>1</v>
      </c>
      <c r="O317" s="2" t="str">
        <f t="shared" si="28"/>
        <v>233712244927</v>
      </c>
      <c r="P317" s="2">
        <f t="shared" si="29"/>
        <v>1</v>
      </c>
      <c r="Q317" s="2" t="s">
        <v>1807</v>
      </c>
      <c r="R317" s="2" t="s">
        <v>1807</v>
      </c>
      <c r="S317" s="21" t="str">
        <f>IF(T317="N","0","1")</f>
        <v>0</v>
      </c>
      <c r="T317" t="str">
        <f t="shared" si="30"/>
        <v>N</v>
      </c>
      <c r="U317" t="str">
        <f>CONCATENATE(F317,T317)</f>
        <v>2337122N</v>
      </c>
      <c r="V317" s="1">
        <f>COUNTIF($U$5:$U$1756,U317)</f>
        <v>1</v>
      </c>
    </row>
    <row r="318" spans="1:22" ht="15" customHeight="1" x14ac:dyDescent="0.3">
      <c r="A318" s="2">
        <f>COUNTIFS($B$5:B318,B318,$C$5:C318,C318)</f>
        <v>100</v>
      </c>
      <c r="B318" s="2" t="s">
        <v>16</v>
      </c>
      <c r="C318" s="2" t="s">
        <v>1807</v>
      </c>
      <c r="D318" s="2" t="s">
        <v>1528</v>
      </c>
      <c r="E318" s="2" t="s">
        <v>1527</v>
      </c>
      <c r="F318" s="2">
        <v>2337126</v>
      </c>
      <c r="G318" s="2" t="s">
        <v>212</v>
      </c>
      <c r="H318" s="2" t="s">
        <v>158</v>
      </c>
      <c r="L318" s="2" t="s">
        <v>1523</v>
      </c>
      <c r="M318" s="10">
        <v>44927</v>
      </c>
      <c r="N318" s="2">
        <f t="shared" si="27"/>
        <v>1</v>
      </c>
      <c r="O318" s="2" t="str">
        <f t="shared" si="28"/>
        <v>233712644927</v>
      </c>
      <c r="P318" s="2">
        <f t="shared" si="29"/>
        <v>1</v>
      </c>
      <c r="Q318" s="2" t="s">
        <v>1807</v>
      </c>
      <c r="R318" s="2" t="s">
        <v>1807</v>
      </c>
      <c r="S318" s="21" t="str">
        <f>IF(T318="N","0","1")</f>
        <v>0</v>
      </c>
      <c r="T318" t="str">
        <f t="shared" si="30"/>
        <v>N</v>
      </c>
      <c r="U318" t="str">
        <f>CONCATENATE(F318,T318)</f>
        <v>2337126N</v>
      </c>
      <c r="V318" s="1">
        <f>COUNTIF($U$5:$U$1756,U318)</f>
        <v>1</v>
      </c>
    </row>
    <row r="319" spans="1:22" ht="15" customHeight="1" x14ac:dyDescent="0.3">
      <c r="A319" s="2">
        <f>COUNTIFS($B$5:B319,B319,$C$5:C319,C319)</f>
        <v>101</v>
      </c>
      <c r="B319" s="2" t="s">
        <v>16</v>
      </c>
      <c r="C319" s="2" t="s">
        <v>1807</v>
      </c>
      <c r="D319" s="2" t="s">
        <v>1528</v>
      </c>
      <c r="E319" s="2" t="s">
        <v>1527</v>
      </c>
      <c r="F319" s="2">
        <v>2337138</v>
      </c>
      <c r="G319" s="2" t="s">
        <v>1382</v>
      </c>
      <c r="H319" s="2" t="s">
        <v>158</v>
      </c>
      <c r="L319" s="2" t="s">
        <v>1523</v>
      </c>
      <c r="M319" s="5">
        <v>45186.886542488428</v>
      </c>
      <c r="N319" s="2">
        <f t="shared" si="27"/>
        <v>1</v>
      </c>
      <c r="O319" s="2" t="str">
        <f t="shared" si="28"/>
        <v>233713845186.8865424884</v>
      </c>
      <c r="P319" s="2">
        <f t="shared" si="29"/>
        <v>1</v>
      </c>
      <c r="Q319" s="2" t="s">
        <v>17</v>
      </c>
      <c r="R319" s="2" t="s">
        <v>1660</v>
      </c>
      <c r="S319" s="21">
        <v>0</v>
      </c>
      <c r="T319" t="str">
        <f t="shared" si="30"/>
        <v>N</v>
      </c>
      <c r="U319" t="str">
        <f>CONCATENATE(F319,T319)</f>
        <v>2337138N</v>
      </c>
      <c r="V319" s="1">
        <f>COUNTIF($U$5:$U$1756,U319)</f>
        <v>1</v>
      </c>
    </row>
    <row r="320" spans="1:22" ht="15" customHeight="1" x14ac:dyDescent="0.3">
      <c r="A320" s="2">
        <f>COUNTIFS($B$5:B320,B320,$C$5:C320,C320)</f>
        <v>102</v>
      </c>
      <c r="B320" s="12" t="s">
        <v>16</v>
      </c>
      <c r="C320" s="2" t="s">
        <v>1807</v>
      </c>
      <c r="D320" s="2" t="s">
        <v>1528</v>
      </c>
      <c r="E320" s="2" t="s">
        <v>1527</v>
      </c>
      <c r="F320" s="11">
        <v>2337179</v>
      </c>
      <c r="G320" s="12" t="s">
        <v>1383</v>
      </c>
      <c r="H320" s="2" t="s">
        <v>158</v>
      </c>
      <c r="L320" s="2" t="s">
        <v>1523</v>
      </c>
      <c r="M320" s="10">
        <v>44927</v>
      </c>
      <c r="N320" s="2">
        <f t="shared" si="27"/>
        <v>1</v>
      </c>
      <c r="O320" s="2" t="str">
        <f t="shared" si="28"/>
        <v>233717944927</v>
      </c>
      <c r="P320" s="2">
        <f t="shared" si="29"/>
        <v>1</v>
      </c>
      <c r="Q320" s="2" t="s">
        <v>1807</v>
      </c>
      <c r="R320" s="2" t="s">
        <v>1807</v>
      </c>
      <c r="S320" s="21" t="str">
        <f>IF(N320=1,"0","C")</f>
        <v>0</v>
      </c>
      <c r="T320" t="str">
        <f t="shared" si="30"/>
        <v>N</v>
      </c>
    </row>
    <row r="321" spans="1:22" ht="15" customHeight="1" x14ac:dyDescent="0.3">
      <c r="A321" s="2">
        <f>COUNTIFS($B$5:B321,B321,$C$5:C321,C321)</f>
        <v>103</v>
      </c>
      <c r="B321" s="2" t="s">
        <v>16</v>
      </c>
      <c r="C321" s="2" t="s">
        <v>1807</v>
      </c>
      <c r="D321" s="2" t="s">
        <v>1528</v>
      </c>
      <c r="E321" s="2" t="s">
        <v>1527</v>
      </c>
      <c r="F321" s="2">
        <v>2338112</v>
      </c>
      <c r="G321" s="2" t="s">
        <v>222</v>
      </c>
      <c r="H321" s="2" t="s">
        <v>223</v>
      </c>
      <c r="L321" s="2" t="s">
        <v>1523</v>
      </c>
      <c r="M321" s="10">
        <v>44927</v>
      </c>
      <c r="N321" s="2">
        <f t="shared" si="27"/>
        <v>1</v>
      </c>
      <c r="O321" s="2" t="str">
        <f t="shared" si="28"/>
        <v>233811244927</v>
      </c>
      <c r="P321" s="2">
        <f t="shared" si="29"/>
        <v>1</v>
      </c>
      <c r="Q321" s="2" t="s">
        <v>1807</v>
      </c>
      <c r="R321" s="2" t="s">
        <v>1807</v>
      </c>
      <c r="S321" s="21" t="str">
        <f>IF(T321="N","0","1")</f>
        <v>0</v>
      </c>
      <c r="T321" t="str">
        <f t="shared" si="30"/>
        <v>N</v>
      </c>
      <c r="U321" t="str">
        <f>CONCATENATE(F321,T321)</f>
        <v>2338112N</v>
      </c>
      <c r="V321" s="1">
        <f>COUNTIF($U$5:$U$1756,U321)</f>
        <v>1</v>
      </c>
    </row>
    <row r="322" spans="1:22" ht="15" customHeight="1" x14ac:dyDescent="0.3">
      <c r="A322" s="2">
        <f>COUNTIFS($B$5:B322,B322,$C$5:C322,C322)</f>
        <v>104</v>
      </c>
      <c r="B322" s="2" t="s">
        <v>16</v>
      </c>
      <c r="C322" s="2" t="s">
        <v>1807</v>
      </c>
      <c r="D322" s="2" t="s">
        <v>1528</v>
      </c>
      <c r="E322" s="2" t="s">
        <v>1527</v>
      </c>
      <c r="F322" s="2">
        <v>2338128</v>
      </c>
      <c r="G322" s="2" t="s">
        <v>224</v>
      </c>
      <c r="H322" s="2" t="s">
        <v>223</v>
      </c>
      <c r="L322" s="2" t="s">
        <v>1523</v>
      </c>
      <c r="M322" s="5">
        <v>45192.994822245368</v>
      </c>
      <c r="N322" s="2">
        <f t="shared" si="27"/>
        <v>1</v>
      </c>
      <c r="O322" s="2" t="str">
        <f t="shared" si="28"/>
        <v>233812845192.9948222454</v>
      </c>
      <c r="P322" s="2">
        <f t="shared" si="29"/>
        <v>1</v>
      </c>
      <c r="Q322" s="2" t="s">
        <v>1807</v>
      </c>
      <c r="R322" s="2" t="s">
        <v>1807</v>
      </c>
      <c r="S322" s="21">
        <v>0</v>
      </c>
      <c r="T322" t="str">
        <f t="shared" si="30"/>
        <v>N</v>
      </c>
      <c r="U322" t="str">
        <f>CONCATENATE(F322,T322)</f>
        <v>2338128N</v>
      </c>
      <c r="V322" s="1">
        <f>COUNTIF($U$5:$U$1756,U322)</f>
        <v>1</v>
      </c>
    </row>
    <row r="323" spans="1:22" ht="15" customHeight="1" x14ac:dyDescent="0.3">
      <c r="A323" s="2">
        <f>COUNTIFS($B$5:B323,B323,$C$5:C323,C323)</f>
        <v>105</v>
      </c>
      <c r="B323" s="2" t="s">
        <v>16</v>
      </c>
      <c r="C323" s="2" t="s">
        <v>1807</v>
      </c>
      <c r="D323" s="2" t="s">
        <v>1528</v>
      </c>
      <c r="E323" s="2" t="s">
        <v>1527</v>
      </c>
      <c r="F323" s="2">
        <v>2338144</v>
      </c>
      <c r="G323" s="2" t="s">
        <v>1680</v>
      </c>
      <c r="H323" s="2" t="s">
        <v>223</v>
      </c>
      <c r="L323" s="2" t="s">
        <v>1523</v>
      </c>
      <c r="M323" s="5">
        <v>45186.92783537037</v>
      </c>
      <c r="N323" s="2">
        <f t="shared" si="27"/>
        <v>1</v>
      </c>
      <c r="O323" s="2" t="str">
        <f t="shared" si="28"/>
        <v>233814445186.9278353704</v>
      </c>
      <c r="P323" s="2">
        <f t="shared" si="29"/>
        <v>1</v>
      </c>
      <c r="Q323" s="2" t="s">
        <v>1660</v>
      </c>
      <c r="R323" s="2" t="s">
        <v>53</v>
      </c>
      <c r="S323" s="21" t="str">
        <f>IF(N323=1,"0","C")</f>
        <v>0</v>
      </c>
      <c r="T323" t="str">
        <f t="shared" si="30"/>
        <v>N</v>
      </c>
    </row>
    <row r="324" spans="1:22" ht="15" customHeight="1" x14ac:dyDescent="0.3">
      <c r="A324" s="2">
        <f>COUNTIFS($B$5:B324,B324,$C$5:C324,C324)</f>
        <v>106</v>
      </c>
      <c r="B324" s="2" t="s">
        <v>16</v>
      </c>
      <c r="C324" s="2" t="s">
        <v>1807</v>
      </c>
      <c r="D324" s="2" t="s">
        <v>1528</v>
      </c>
      <c r="E324" s="2" t="s">
        <v>1527</v>
      </c>
      <c r="F324" s="2">
        <v>2338150</v>
      </c>
      <c r="G324" s="2" t="s">
        <v>1583</v>
      </c>
      <c r="H324" s="2" t="s">
        <v>223</v>
      </c>
      <c r="L324" s="2" t="s">
        <v>1523</v>
      </c>
      <c r="M324" s="5">
        <v>45192.938681423606</v>
      </c>
      <c r="N324" s="2">
        <f t="shared" si="27"/>
        <v>1</v>
      </c>
      <c r="O324" s="2" t="str">
        <f t="shared" si="28"/>
        <v>233815045192.9386814236</v>
      </c>
      <c r="P324" s="2">
        <f t="shared" si="29"/>
        <v>1</v>
      </c>
      <c r="Q324" s="2" t="s">
        <v>1807</v>
      </c>
      <c r="R324" s="2" t="s">
        <v>1807</v>
      </c>
      <c r="S324" s="21">
        <v>0</v>
      </c>
      <c r="T324" t="str">
        <f t="shared" si="30"/>
        <v>N</v>
      </c>
      <c r="U324" t="str">
        <f>CONCATENATE(F324,T324)</f>
        <v>2338150N</v>
      </c>
      <c r="V324" s="1">
        <f>COUNTIF($U$5:$U$1756,U324)</f>
        <v>1</v>
      </c>
    </row>
    <row r="325" spans="1:22" ht="15" customHeight="1" x14ac:dyDescent="0.3">
      <c r="A325" s="2">
        <f>COUNTIFS($B$5:B325,B325,$C$5:C325,C325)</f>
        <v>107</v>
      </c>
      <c r="B325" s="12" t="s">
        <v>16</v>
      </c>
      <c r="C325" s="2" t="s">
        <v>1807</v>
      </c>
      <c r="D325" s="2" t="s">
        <v>1528</v>
      </c>
      <c r="E325" s="2" t="s">
        <v>1527</v>
      </c>
      <c r="F325" s="11">
        <v>2338151</v>
      </c>
      <c r="G325" s="12" t="s">
        <v>1402</v>
      </c>
      <c r="H325" s="2" t="s">
        <v>223</v>
      </c>
      <c r="L325" s="2" t="s">
        <v>1523</v>
      </c>
      <c r="M325" s="10">
        <v>44927</v>
      </c>
      <c r="N325" s="2">
        <f t="shared" ref="N325:N388" si="34">COUNTIF($F$5:$F$1048576,F325)</f>
        <v>1</v>
      </c>
      <c r="O325" s="2" t="str">
        <f t="shared" ref="O325:O388" si="35">CONCATENATE(F325,M325)</f>
        <v>233815144927</v>
      </c>
      <c r="P325" s="2">
        <f t="shared" ref="P325:P388" si="36">COUNTIF($O$5:$O$1048576,O325)</f>
        <v>1</v>
      </c>
      <c r="Q325" s="2" t="s">
        <v>1807</v>
      </c>
      <c r="R325" s="2" t="s">
        <v>1807</v>
      </c>
      <c r="S325" s="21" t="str">
        <f t="shared" ref="S325:S338" si="37">IF(N325=1,"0","C")</f>
        <v>0</v>
      </c>
      <c r="T325" t="str">
        <f t="shared" ref="T325:T388" si="38">IF(B325="No Change", "Y", "N")</f>
        <v>N</v>
      </c>
    </row>
    <row r="326" spans="1:22" ht="15" customHeight="1" x14ac:dyDescent="0.3">
      <c r="A326" s="2">
        <f>COUNTIFS($B$5:B326,B326,$C$5:C326,C326)</f>
        <v>108</v>
      </c>
      <c r="B326" s="2" t="s">
        <v>16</v>
      </c>
      <c r="C326" s="2" t="s">
        <v>1807</v>
      </c>
      <c r="D326" s="2" t="s">
        <v>1528</v>
      </c>
      <c r="E326" s="2" t="s">
        <v>1527</v>
      </c>
      <c r="F326" s="2">
        <v>2339156</v>
      </c>
      <c r="G326" s="2" t="s">
        <v>1690</v>
      </c>
      <c r="H326" s="13" t="s">
        <v>1818</v>
      </c>
      <c r="L326" s="2" t="s">
        <v>1523</v>
      </c>
      <c r="M326" s="5">
        <v>45190.955204699072</v>
      </c>
      <c r="N326" s="2">
        <f t="shared" si="34"/>
        <v>1</v>
      </c>
      <c r="O326" s="2" t="str">
        <f t="shared" si="35"/>
        <v>233915645190.9552046991</v>
      </c>
      <c r="P326" s="2">
        <f t="shared" si="36"/>
        <v>1</v>
      </c>
      <c r="Q326" s="2" t="s">
        <v>1660</v>
      </c>
      <c r="R326" s="2" t="s">
        <v>17</v>
      </c>
      <c r="S326" s="21" t="str">
        <f t="shared" si="37"/>
        <v>0</v>
      </c>
      <c r="T326" t="str">
        <f t="shared" si="38"/>
        <v>N</v>
      </c>
    </row>
    <row r="327" spans="1:22" ht="15" customHeight="1" x14ac:dyDescent="0.3">
      <c r="A327" s="2">
        <f>COUNTIFS($B$5:B327,B327,$C$5:C327,C327)</f>
        <v>109</v>
      </c>
      <c r="B327" s="2" t="s">
        <v>16</v>
      </c>
      <c r="C327" s="2" t="s">
        <v>1807</v>
      </c>
      <c r="D327" s="2" t="s">
        <v>1528</v>
      </c>
      <c r="E327" s="2" t="s">
        <v>1527</v>
      </c>
      <c r="F327" s="2">
        <v>3330147</v>
      </c>
      <c r="G327" s="2" t="s">
        <v>1250</v>
      </c>
      <c r="H327" s="2" t="s">
        <v>62</v>
      </c>
      <c r="L327" s="2" t="s">
        <v>1523</v>
      </c>
      <c r="M327" s="10">
        <v>44927</v>
      </c>
      <c r="N327" s="2">
        <f t="shared" si="34"/>
        <v>1</v>
      </c>
      <c r="O327" s="2" t="str">
        <f t="shared" si="35"/>
        <v>333014744927</v>
      </c>
      <c r="P327" s="2">
        <f t="shared" si="36"/>
        <v>1</v>
      </c>
      <c r="Q327" s="2" t="s">
        <v>1807</v>
      </c>
      <c r="R327" s="2" t="s">
        <v>1807</v>
      </c>
      <c r="S327" s="21" t="str">
        <f t="shared" si="37"/>
        <v>0</v>
      </c>
      <c r="T327" t="str">
        <f t="shared" si="38"/>
        <v>N</v>
      </c>
    </row>
    <row r="328" spans="1:22" ht="15" customHeight="1" x14ac:dyDescent="0.3">
      <c r="A328" s="2">
        <f>COUNTIFS($B$5:B328,B328,$C$5:C328,C328)</f>
        <v>1</v>
      </c>
      <c r="B328" s="2" t="s">
        <v>1221</v>
      </c>
      <c r="C328" s="2" t="s">
        <v>1807</v>
      </c>
      <c r="D328" s="2">
        <v>9</v>
      </c>
      <c r="E328" s="2" t="s">
        <v>1529</v>
      </c>
      <c r="F328" s="2">
        <v>1234567</v>
      </c>
      <c r="G328" s="2" t="s">
        <v>235</v>
      </c>
      <c r="H328" s="2" t="s">
        <v>126</v>
      </c>
      <c r="L328" s="2" t="s">
        <v>1523</v>
      </c>
      <c r="M328" s="10">
        <v>44927</v>
      </c>
      <c r="N328" s="2">
        <f t="shared" si="34"/>
        <v>1</v>
      </c>
      <c r="O328" s="2" t="str">
        <f t="shared" si="35"/>
        <v>123456744927</v>
      </c>
      <c r="P328" s="2">
        <f t="shared" si="36"/>
        <v>1</v>
      </c>
      <c r="Q328" s="2" t="s">
        <v>19</v>
      </c>
      <c r="R328" s="2" t="s">
        <v>123</v>
      </c>
      <c r="S328" s="21" t="str">
        <f t="shared" si="37"/>
        <v>0</v>
      </c>
      <c r="T328" t="str">
        <f t="shared" si="38"/>
        <v>N</v>
      </c>
    </row>
    <row r="329" spans="1:22" ht="15" customHeight="1" x14ac:dyDescent="0.3">
      <c r="A329" s="2">
        <f>COUNTIFS($B$5:B329,B329,$C$5:C329,C329)</f>
        <v>2</v>
      </c>
      <c r="B329" s="2" t="s">
        <v>1221</v>
      </c>
      <c r="C329" s="2" t="s">
        <v>1807</v>
      </c>
      <c r="D329" s="2">
        <v>9</v>
      </c>
      <c r="E329" s="2" t="s">
        <v>1529</v>
      </c>
      <c r="F329" s="2">
        <v>2214112</v>
      </c>
      <c r="G329" s="2" t="s">
        <v>1697</v>
      </c>
      <c r="H329" s="13" t="s">
        <v>1819</v>
      </c>
      <c r="L329" s="2" t="s">
        <v>1523</v>
      </c>
      <c r="M329" s="5">
        <v>45193.082191273148</v>
      </c>
      <c r="N329" s="2">
        <f t="shared" si="34"/>
        <v>1</v>
      </c>
      <c r="O329" s="2" t="str">
        <f t="shared" si="35"/>
        <v>221411245193.0821912731</v>
      </c>
      <c r="P329" s="2">
        <f t="shared" si="36"/>
        <v>1</v>
      </c>
      <c r="Q329" s="2" t="s">
        <v>53</v>
      </c>
      <c r="R329" s="2" t="s">
        <v>1662</v>
      </c>
      <c r="S329" s="21" t="str">
        <f t="shared" si="37"/>
        <v>0</v>
      </c>
      <c r="T329" t="str">
        <f t="shared" si="38"/>
        <v>N</v>
      </c>
    </row>
    <row r="330" spans="1:22" ht="15" customHeight="1" x14ac:dyDescent="0.3">
      <c r="A330" s="2">
        <f>COUNTIFS($B$5:B330,B330,$C$5:C330,C330)</f>
        <v>3</v>
      </c>
      <c r="B330" s="2" t="s">
        <v>1221</v>
      </c>
      <c r="C330" s="2" t="s">
        <v>1807</v>
      </c>
      <c r="D330" s="2">
        <v>9</v>
      </c>
      <c r="E330" s="2" t="s">
        <v>1529</v>
      </c>
      <c r="F330" s="2">
        <v>2311138</v>
      </c>
      <c r="G330" s="2" t="s">
        <v>229</v>
      </c>
      <c r="H330" s="2" t="s">
        <v>26</v>
      </c>
      <c r="L330" s="2" t="s">
        <v>1523</v>
      </c>
      <c r="M330" s="10">
        <v>44927</v>
      </c>
      <c r="N330" s="2">
        <f t="shared" si="34"/>
        <v>1</v>
      </c>
      <c r="O330" s="2" t="str">
        <f t="shared" si="35"/>
        <v>231113844927</v>
      </c>
      <c r="P330" s="2">
        <f t="shared" si="36"/>
        <v>1</v>
      </c>
      <c r="Q330" s="2" t="s">
        <v>9</v>
      </c>
      <c r="R330" s="2" t="s">
        <v>49</v>
      </c>
      <c r="S330" s="21" t="str">
        <f t="shared" si="37"/>
        <v>0</v>
      </c>
      <c r="T330" t="str">
        <f t="shared" si="38"/>
        <v>N</v>
      </c>
    </row>
    <row r="331" spans="1:22" ht="15" customHeight="1" x14ac:dyDescent="0.3">
      <c r="A331" s="2">
        <f>COUNTIFS($B$5:B331,B331,$C$5:C331,C331)</f>
        <v>4</v>
      </c>
      <c r="B331" s="2" t="s">
        <v>1221</v>
      </c>
      <c r="C331" s="2" t="s">
        <v>1807</v>
      </c>
      <c r="D331" s="2">
        <v>9</v>
      </c>
      <c r="E331" s="2" t="s">
        <v>1529</v>
      </c>
      <c r="F331" s="2">
        <v>2311180</v>
      </c>
      <c r="G331" s="2" t="s">
        <v>1695</v>
      </c>
      <c r="H331" s="2" t="s">
        <v>26</v>
      </c>
      <c r="L331" s="2" t="s">
        <v>1523</v>
      </c>
      <c r="M331" s="5">
        <v>45188.378142754635</v>
      </c>
      <c r="N331" s="2">
        <f t="shared" si="34"/>
        <v>1</v>
      </c>
      <c r="O331" s="2" t="str">
        <f t="shared" si="35"/>
        <v>231118045188.3781427546</v>
      </c>
      <c r="P331" s="2">
        <f t="shared" si="36"/>
        <v>1</v>
      </c>
      <c r="Q331" s="2" t="s">
        <v>9</v>
      </c>
      <c r="R331" s="2" t="s">
        <v>1669</v>
      </c>
      <c r="S331" s="21" t="str">
        <f t="shared" si="37"/>
        <v>0</v>
      </c>
      <c r="T331" t="str">
        <f t="shared" si="38"/>
        <v>N</v>
      </c>
    </row>
    <row r="332" spans="1:22" ht="15" customHeight="1" x14ac:dyDescent="0.3">
      <c r="A332" s="2">
        <f>COUNTIFS($B$5:B332,B332,$C$5:C332,C332)</f>
        <v>5</v>
      </c>
      <c r="B332" s="2" t="s">
        <v>1221</v>
      </c>
      <c r="C332" s="2" t="s">
        <v>1807</v>
      </c>
      <c r="D332" s="2">
        <v>9</v>
      </c>
      <c r="E332" s="2" t="s">
        <v>1529</v>
      </c>
      <c r="F332" s="2">
        <v>2312122</v>
      </c>
      <c r="G332" s="2" t="s">
        <v>232</v>
      </c>
      <c r="H332" s="2" t="s">
        <v>90</v>
      </c>
      <c r="L332" s="2" t="s">
        <v>1523</v>
      </c>
      <c r="M332" s="10">
        <v>44927</v>
      </c>
      <c r="N332" s="2">
        <f t="shared" si="34"/>
        <v>1</v>
      </c>
      <c r="O332" s="2" t="str">
        <f t="shared" si="35"/>
        <v>231212244927</v>
      </c>
      <c r="P332" s="2">
        <f t="shared" si="36"/>
        <v>1</v>
      </c>
      <c r="Q332" s="2" t="s">
        <v>49</v>
      </c>
      <c r="R332" s="2" t="s">
        <v>44</v>
      </c>
      <c r="S332" s="21" t="str">
        <f t="shared" si="37"/>
        <v>0</v>
      </c>
      <c r="T332" t="str">
        <f t="shared" si="38"/>
        <v>N</v>
      </c>
    </row>
    <row r="333" spans="1:22" ht="15" customHeight="1" x14ac:dyDescent="0.3">
      <c r="A333" s="2">
        <f>COUNTIFS($B$5:B333,B333,$C$5:C333,C333)</f>
        <v>6</v>
      </c>
      <c r="B333" s="2" t="s">
        <v>1221</v>
      </c>
      <c r="C333" s="2" t="s">
        <v>1807</v>
      </c>
      <c r="D333" s="2">
        <v>9</v>
      </c>
      <c r="E333" s="2" t="s">
        <v>1529</v>
      </c>
      <c r="F333" s="2">
        <v>2312126</v>
      </c>
      <c r="G333" s="2" t="s">
        <v>1693</v>
      </c>
      <c r="H333" s="2" t="s">
        <v>90</v>
      </c>
      <c r="L333" s="2" t="s">
        <v>1523</v>
      </c>
      <c r="M333" s="5">
        <v>45186.795700358794</v>
      </c>
      <c r="N333" s="2">
        <f t="shared" si="34"/>
        <v>1</v>
      </c>
      <c r="O333" s="2" t="str">
        <f t="shared" si="35"/>
        <v>231212645186.7957003588</v>
      </c>
      <c r="P333" s="2">
        <f t="shared" si="36"/>
        <v>1</v>
      </c>
      <c r="Q333" s="2" t="s">
        <v>1669</v>
      </c>
      <c r="R333" s="2" t="s">
        <v>1662</v>
      </c>
      <c r="S333" s="21" t="str">
        <f t="shared" si="37"/>
        <v>0</v>
      </c>
      <c r="T333" t="str">
        <f t="shared" si="38"/>
        <v>N</v>
      </c>
    </row>
    <row r="334" spans="1:22" ht="15" customHeight="1" x14ac:dyDescent="0.3">
      <c r="A334" s="2">
        <f>COUNTIFS($B$5:B334,B334,$C$5:C334,C334)</f>
        <v>7</v>
      </c>
      <c r="B334" s="2" t="s">
        <v>1221</v>
      </c>
      <c r="C334" s="2" t="s">
        <v>1807</v>
      </c>
      <c r="D334" s="2">
        <v>9</v>
      </c>
      <c r="E334" s="2" t="s">
        <v>1529</v>
      </c>
      <c r="F334" s="2">
        <v>2312127</v>
      </c>
      <c r="G334" s="2" t="s">
        <v>233</v>
      </c>
      <c r="H334" s="2" t="s">
        <v>90</v>
      </c>
      <c r="L334" s="2" t="s">
        <v>1523</v>
      </c>
      <c r="M334" s="10">
        <v>44927</v>
      </c>
      <c r="N334" s="2">
        <f t="shared" si="34"/>
        <v>1</v>
      </c>
      <c r="O334" s="2" t="str">
        <f t="shared" si="35"/>
        <v>231212744927</v>
      </c>
      <c r="P334" s="2">
        <f t="shared" si="36"/>
        <v>1</v>
      </c>
      <c r="Q334" s="2" t="s">
        <v>49</v>
      </c>
      <c r="R334" s="2" t="s">
        <v>44</v>
      </c>
      <c r="S334" s="21" t="str">
        <f t="shared" si="37"/>
        <v>0</v>
      </c>
      <c r="T334" t="str">
        <f t="shared" si="38"/>
        <v>N</v>
      </c>
    </row>
    <row r="335" spans="1:22" ht="15" customHeight="1" x14ac:dyDescent="0.3">
      <c r="A335" s="2">
        <f>COUNTIFS($B$5:B335,B335,$C$5:C335,C335)</f>
        <v>8</v>
      </c>
      <c r="B335" s="2" t="s">
        <v>1221</v>
      </c>
      <c r="C335" s="2" t="s">
        <v>1807</v>
      </c>
      <c r="D335" s="2">
        <v>9</v>
      </c>
      <c r="E335" s="2" t="s">
        <v>1529</v>
      </c>
      <c r="F335" s="2">
        <v>2312152</v>
      </c>
      <c r="G335" s="2" t="s">
        <v>234</v>
      </c>
      <c r="H335" s="2" t="s">
        <v>90</v>
      </c>
      <c r="L335" s="2" t="s">
        <v>1523</v>
      </c>
      <c r="M335" s="10">
        <v>44927</v>
      </c>
      <c r="N335" s="2">
        <f t="shared" si="34"/>
        <v>1</v>
      </c>
      <c r="O335" s="2" t="str">
        <f t="shared" si="35"/>
        <v>231215244927</v>
      </c>
      <c r="P335" s="2">
        <f t="shared" si="36"/>
        <v>1</v>
      </c>
      <c r="Q335" s="2" t="s">
        <v>53</v>
      </c>
      <c r="R335" s="2" t="s">
        <v>17</v>
      </c>
      <c r="S335" s="21" t="str">
        <f t="shared" si="37"/>
        <v>0</v>
      </c>
      <c r="T335" t="str">
        <f t="shared" si="38"/>
        <v>N</v>
      </c>
    </row>
    <row r="336" spans="1:22" ht="15" customHeight="1" x14ac:dyDescent="0.3">
      <c r="A336" s="2">
        <f>COUNTIFS($B$5:B336,B336,$C$5:C336,C336)</f>
        <v>9</v>
      </c>
      <c r="B336" s="2" t="s">
        <v>1221</v>
      </c>
      <c r="C336" s="2" t="s">
        <v>1807</v>
      </c>
      <c r="D336" s="2">
        <v>9</v>
      </c>
      <c r="E336" s="2" t="s">
        <v>1529</v>
      </c>
      <c r="F336" s="2">
        <v>2314107</v>
      </c>
      <c r="G336" s="2" t="s">
        <v>240</v>
      </c>
      <c r="H336" s="2" t="s">
        <v>139</v>
      </c>
      <c r="L336" s="2" t="s">
        <v>1523</v>
      </c>
      <c r="M336" s="10">
        <v>44927</v>
      </c>
      <c r="N336" s="2">
        <f t="shared" si="34"/>
        <v>1</v>
      </c>
      <c r="O336" s="2" t="str">
        <f t="shared" si="35"/>
        <v>231410744927</v>
      </c>
      <c r="P336" s="2">
        <f t="shared" si="36"/>
        <v>1</v>
      </c>
      <c r="Q336" s="2" t="s">
        <v>53</v>
      </c>
      <c r="R336" s="2" t="s">
        <v>6</v>
      </c>
      <c r="S336" s="21" t="str">
        <f t="shared" si="37"/>
        <v>0</v>
      </c>
      <c r="T336" t="str">
        <f t="shared" si="38"/>
        <v>N</v>
      </c>
    </row>
    <row r="337" spans="1:20" ht="15" customHeight="1" x14ac:dyDescent="0.3">
      <c r="A337" s="2">
        <f>COUNTIFS($B$5:B337,B337,$C$5:C337,C337)</f>
        <v>10</v>
      </c>
      <c r="B337" s="2" t="s">
        <v>1221</v>
      </c>
      <c r="C337" s="2" t="s">
        <v>1807</v>
      </c>
      <c r="D337" s="2">
        <v>9</v>
      </c>
      <c r="E337" s="2" t="s">
        <v>1529</v>
      </c>
      <c r="F337" s="2">
        <v>2314109</v>
      </c>
      <c r="G337" s="2" t="s">
        <v>227</v>
      </c>
      <c r="H337" s="2" t="s">
        <v>139</v>
      </c>
      <c r="L337" s="2" t="s">
        <v>1523</v>
      </c>
      <c r="M337" s="10">
        <v>44927</v>
      </c>
      <c r="N337" s="2">
        <f t="shared" si="34"/>
        <v>1</v>
      </c>
      <c r="O337" s="2" t="str">
        <f t="shared" si="35"/>
        <v>231410944927</v>
      </c>
      <c r="P337" s="2">
        <f t="shared" si="36"/>
        <v>1</v>
      </c>
      <c r="Q337" s="2" t="s">
        <v>17</v>
      </c>
      <c r="R337" s="2" t="s">
        <v>27</v>
      </c>
      <c r="S337" s="21" t="str">
        <f t="shared" si="37"/>
        <v>0</v>
      </c>
      <c r="T337" t="str">
        <f t="shared" si="38"/>
        <v>N</v>
      </c>
    </row>
    <row r="338" spans="1:20" ht="15" customHeight="1" x14ac:dyDescent="0.3">
      <c r="A338" s="2">
        <f>COUNTIFS($B$5:B338,B338,$C$5:C338,C338)</f>
        <v>11</v>
      </c>
      <c r="B338" s="2" t="s">
        <v>1221</v>
      </c>
      <c r="C338" s="2" t="s">
        <v>1807</v>
      </c>
      <c r="D338" s="2">
        <v>9</v>
      </c>
      <c r="E338" s="2" t="s">
        <v>1529</v>
      </c>
      <c r="F338" s="2">
        <v>2315170</v>
      </c>
      <c r="G338" s="2" t="s">
        <v>228</v>
      </c>
      <c r="H338" s="2" t="s">
        <v>4</v>
      </c>
      <c r="L338" s="2" t="s">
        <v>1523</v>
      </c>
      <c r="M338" s="10">
        <v>44927</v>
      </c>
      <c r="N338" s="2">
        <f t="shared" si="34"/>
        <v>1</v>
      </c>
      <c r="O338" s="2" t="str">
        <f t="shared" si="35"/>
        <v>231517044927</v>
      </c>
      <c r="P338" s="2">
        <f t="shared" si="36"/>
        <v>1</v>
      </c>
      <c r="Q338" s="2" t="s">
        <v>27</v>
      </c>
      <c r="R338" s="2" t="s">
        <v>53</v>
      </c>
      <c r="S338" s="21" t="str">
        <f t="shared" si="37"/>
        <v>0</v>
      </c>
      <c r="T338" t="str">
        <f t="shared" si="38"/>
        <v>N</v>
      </c>
    </row>
    <row r="339" spans="1:20" ht="15" customHeight="1" x14ac:dyDescent="0.3">
      <c r="A339" s="2">
        <f>COUNTIFS($B$5:B339,B339,$C$5:C339,C339)</f>
        <v>12</v>
      </c>
      <c r="B339" s="2" t="s">
        <v>1221</v>
      </c>
      <c r="C339" s="2" t="s">
        <v>1807</v>
      </c>
      <c r="D339" s="2">
        <v>9</v>
      </c>
      <c r="E339" s="2" t="s">
        <v>1529</v>
      </c>
      <c r="F339" s="2">
        <v>2316126</v>
      </c>
      <c r="G339" s="2" t="s">
        <v>236</v>
      </c>
      <c r="H339" s="2" t="s">
        <v>126</v>
      </c>
      <c r="L339" s="2" t="s">
        <v>1523</v>
      </c>
      <c r="M339" s="10">
        <v>44927</v>
      </c>
      <c r="N339" s="2">
        <f t="shared" si="34"/>
        <v>1</v>
      </c>
      <c r="O339" s="2" t="str">
        <f t="shared" si="35"/>
        <v>231612644927</v>
      </c>
      <c r="P339" s="2">
        <f t="shared" si="36"/>
        <v>1</v>
      </c>
      <c r="Q339" s="2" t="s">
        <v>44</v>
      </c>
      <c r="R339" s="2" t="s">
        <v>53</v>
      </c>
      <c r="S339" s="21">
        <v>0</v>
      </c>
      <c r="T339" t="str">
        <f t="shared" si="38"/>
        <v>N</v>
      </c>
    </row>
    <row r="340" spans="1:20" ht="15" customHeight="1" x14ac:dyDescent="0.3">
      <c r="A340" s="2">
        <f>COUNTIFS($B$5:B340,B340,$C$5:C340,C340)</f>
        <v>13</v>
      </c>
      <c r="B340" s="2" t="s">
        <v>1221</v>
      </c>
      <c r="C340" s="2" t="s">
        <v>1807</v>
      </c>
      <c r="D340" s="2">
        <v>9</v>
      </c>
      <c r="E340" s="2" t="s">
        <v>1529</v>
      </c>
      <c r="F340" s="2">
        <v>2316138</v>
      </c>
      <c r="G340" s="2" t="s">
        <v>237</v>
      </c>
      <c r="H340" s="2" t="s">
        <v>126</v>
      </c>
      <c r="L340" s="2" t="s">
        <v>1523</v>
      </c>
      <c r="M340" s="10">
        <v>44927</v>
      </c>
      <c r="N340" s="2">
        <f t="shared" si="34"/>
        <v>1</v>
      </c>
      <c r="O340" s="2" t="str">
        <f t="shared" si="35"/>
        <v>231613844927</v>
      </c>
      <c r="P340" s="2">
        <f t="shared" si="36"/>
        <v>1</v>
      </c>
      <c r="Q340" s="2" t="s">
        <v>123</v>
      </c>
      <c r="R340" s="2" t="s">
        <v>92</v>
      </c>
      <c r="S340" s="21" t="str">
        <f t="shared" ref="S340:S353" si="39">IF(N340=1,"0","C")</f>
        <v>0</v>
      </c>
      <c r="T340" t="str">
        <f t="shared" si="38"/>
        <v>N</v>
      </c>
    </row>
    <row r="341" spans="1:20" ht="15" customHeight="1" x14ac:dyDescent="0.3">
      <c r="A341" s="2">
        <f>COUNTIFS($B$5:B341,B341,$C$5:C341,C341)</f>
        <v>14</v>
      </c>
      <c r="B341" s="2" t="s">
        <v>1221</v>
      </c>
      <c r="C341" s="2" t="s">
        <v>1807</v>
      </c>
      <c r="D341" s="2">
        <v>9</v>
      </c>
      <c r="E341" s="2" t="s">
        <v>1529</v>
      </c>
      <c r="F341" s="2">
        <v>2316149</v>
      </c>
      <c r="G341" s="2" t="s">
        <v>238</v>
      </c>
      <c r="H341" s="2" t="s">
        <v>126</v>
      </c>
      <c r="L341" s="2" t="s">
        <v>1523</v>
      </c>
      <c r="M341" s="10">
        <v>44927</v>
      </c>
      <c r="N341" s="2">
        <f t="shared" si="34"/>
        <v>1</v>
      </c>
      <c r="O341" s="2" t="str">
        <f t="shared" si="35"/>
        <v>231614944927</v>
      </c>
      <c r="P341" s="2">
        <f t="shared" si="36"/>
        <v>1</v>
      </c>
      <c r="Q341" s="2" t="s">
        <v>27</v>
      </c>
      <c r="R341" s="2" t="s">
        <v>53</v>
      </c>
      <c r="S341" s="21" t="str">
        <f t="shared" si="39"/>
        <v>0</v>
      </c>
      <c r="T341" t="str">
        <f t="shared" si="38"/>
        <v>N</v>
      </c>
    </row>
    <row r="342" spans="1:20" ht="15" customHeight="1" x14ac:dyDescent="0.3">
      <c r="A342" s="2">
        <f>COUNTIFS($B$5:B342,B342,$C$5:C342,C342)</f>
        <v>15</v>
      </c>
      <c r="B342" s="2" t="s">
        <v>1221</v>
      </c>
      <c r="C342" s="2" t="s">
        <v>1807</v>
      </c>
      <c r="D342" s="2">
        <v>9</v>
      </c>
      <c r="E342" s="2" t="s">
        <v>1529</v>
      </c>
      <c r="F342" s="11">
        <v>2316170</v>
      </c>
      <c r="G342" s="12" t="s">
        <v>1487</v>
      </c>
      <c r="H342" s="12" t="s">
        <v>126</v>
      </c>
      <c r="L342" s="2" t="s">
        <v>1523</v>
      </c>
      <c r="M342" s="10">
        <v>44927</v>
      </c>
      <c r="N342" s="2">
        <f t="shared" si="34"/>
        <v>1</v>
      </c>
      <c r="O342" s="2" t="str">
        <f t="shared" si="35"/>
        <v>231617044927</v>
      </c>
      <c r="P342" s="2">
        <f t="shared" si="36"/>
        <v>1</v>
      </c>
      <c r="Q342" s="2" t="s">
        <v>44</v>
      </c>
      <c r="R342" s="2" t="s">
        <v>6</v>
      </c>
      <c r="S342" s="21" t="str">
        <f t="shared" si="39"/>
        <v>0</v>
      </c>
      <c r="T342" t="str">
        <f t="shared" si="38"/>
        <v>N</v>
      </c>
    </row>
    <row r="343" spans="1:20" ht="15" customHeight="1" x14ac:dyDescent="0.3">
      <c r="A343" s="2">
        <f>COUNTIFS($B$5:B343,B343,$C$5:C343,C343)</f>
        <v>16</v>
      </c>
      <c r="B343" s="2" t="s">
        <v>1221</v>
      </c>
      <c r="C343" s="2" t="s">
        <v>1807</v>
      </c>
      <c r="D343" s="2">
        <v>9</v>
      </c>
      <c r="E343" s="2" t="s">
        <v>1529</v>
      </c>
      <c r="F343" s="2">
        <v>2317128</v>
      </c>
      <c r="G343" s="2" t="s">
        <v>239</v>
      </c>
      <c r="H343" s="2" t="s">
        <v>32</v>
      </c>
      <c r="L343" s="2" t="s">
        <v>1523</v>
      </c>
      <c r="M343" s="10">
        <v>44927</v>
      </c>
      <c r="N343" s="2">
        <f t="shared" si="34"/>
        <v>1</v>
      </c>
      <c r="O343" s="2" t="str">
        <f t="shared" si="35"/>
        <v>231712844927</v>
      </c>
      <c r="P343" s="2">
        <f t="shared" si="36"/>
        <v>1</v>
      </c>
      <c r="Q343" s="2" t="s">
        <v>53</v>
      </c>
      <c r="R343" s="2" t="s">
        <v>151</v>
      </c>
      <c r="S343" s="21" t="str">
        <f t="shared" si="39"/>
        <v>0</v>
      </c>
      <c r="T343" t="str">
        <f t="shared" si="38"/>
        <v>N</v>
      </c>
    </row>
    <row r="344" spans="1:20" ht="15" customHeight="1" x14ac:dyDescent="0.3">
      <c r="A344" s="2">
        <f>COUNTIFS($B$5:B344,B344,$C$5:C344,C344)</f>
        <v>17</v>
      </c>
      <c r="B344" s="2" t="s">
        <v>1221</v>
      </c>
      <c r="C344" s="2" t="s">
        <v>1807</v>
      </c>
      <c r="D344" s="2">
        <v>9</v>
      </c>
      <c r="E344" s="2" t="s">
        <v>1529</v>
      </c>
      <c r="F344" s="2">
        <v>2318115</v>
      </c>
      <c r="G344" s="2" t="s">
        <v>230</v>
      </c>
      <c r="H344" s="2" t="s">
        <v>29</v>
      </c>
      <c r="L344" s="2" t="s">
        <v>1523</v>
      </c>
      <c r="M344" s="10">
        <v>44927</v>
      </c>
      <c r="N344" s="2">
        <f t="shared" si="34"/>
        <v>1</v>
      </c>
      <c r="O344" s="2" t="str">
        <f t="shared" si="35"/>
        <v>231811544927</v>
      </c>
      <c r="P344" s="2">
        <f t="shared" si="36"/>
        <v>1</v>
      </c>
      <c r="Q344" s="2" t="s">
        <v>12</v>
      </c>
      <c r="R344" s="2" t="s">
        <v>151</v>
      </c>
      <c r="S344" s="21" t="str">
        <f t="shared" si="39"/>
        <v>0</v>
      </c>
      <c r="T344" t="str">
        <f t="shared" si="38"/>
        <v>N</v>
      </c>
    </row>
    <row r="345" spans="1:20" ht="15" customHeight="1" x14ac:dyDescent="0.3">
      <c r="A345" s="2">
        <f>COUNTIFS($B$5:B345,B345,$C$5:C345,C345)</f>
        <v>18</v>
      </c>
      <c r="B345" s="2" t="s">
        <v>1221</v>
      </c>
      <c r="C345" s="2" t="s">
        <v>1807</v>
      </c>
      <c r="D345" s="2">
        <v>9</v>
      </c>
      <c r="E345" s="2" t="s">
        <v>1529</v>
      </c>
      <c r="F345" s="2">
        <v>2318133</v>
      </c>
      <c r="G345" s="2" t="s">
        <v>231</v>
      </c>
      <c r="H345" s="2" t="s">
        <v>29</v>
      </c>
      <c r="L345" s="2" t="s">
        <v>1523</v>
      </c>
      <c r="M345" s="10">
        <v>44927</v>
      </c>
      <c r="N345" s="2">
        <f t="shared" si="34"/>
        <v>1</v>
      </c>
      <c r="O345" s="2" t="str">
        <f t="shared" si="35"/>
        <v>231813344927</v>
      </c>
      <c r="P345" s="2">
        <f t="shared" si="36"/>
        <v>1</v>
      </c>
      <c r="Q345" s="2" t="s">
        <v>11</v>
      </c>
      <c r="R345" s="2" t="s">
        <v>6</v>
      </c>
      <c r="S345" s="21" t="str">
        <f t="shared" si="39"/>
        <v>0</v>
      </c>
      <c r="T345" t="str">
        <f t="shared" si="38"/>
        <v>N</v>
      </c>
    </row>
    <row r="346" spans="1:20" ht="15" customHeight="1" x14ac:dyDescent="0.3">
      <c r="A346" s="2">
        <f>COUNTIFS($B$5:B346,B346,$C$5:C346,C346)</f>
        <v>19</v>
      </c>
      <c r="B346" s="2" t="s">
        <v>1221</v>
      </c>
      <c r="C346" s="2" t="s">
        <v>1807</v>
      </c>
      <c r="D346" s="2">
        <v>9</v>
      </c>
      <c r="E346" s="2" t="s">
        <v>1529</v>
      </c>
      <c r="F346" s="2">
        <v>2321108</v>
      </c>
      <c r="G346" s="2" t="s">
        <v>1017</v>
      </c>
      <c r="H346" s="2" t="s">
        <v>997</v>
      </c>
      <c r="L346" s="2" t="s">
        <v>1523</v>
      </c>
      <c r="M346" s="10">
        <v>44927</v>
      </c>
      <c r="N346" s="2">
        <f t="shared" si="34"/>
        <v>1</v>
      </c>
      <c r="O346" s="2" t="str">
        <f t="shared" si="35"/>
        <v>232110844927</v>
      </c>
      <c r="P346" s="2">
        <f t="shared" si="36"/>
        <v>1</v>
      </c>
      <c r="Q346" s="2" t="s">
        <v>17</v>
      </c>
      <c r="R346" s="2" t="s">
        <v>19</v>
      </c>
      <c r="S346" s="21" t="str">
        <f t="shared" si="39"/>
        <v>0</v>
      </c>
      <c r="T346" t="str">
        <f t="shared" si="38"/>
        <v>N</v>
      </c>
    </row>
    <row r="347" spans="1:20" ht="15" customHeight="1" x14ac:dyDescent="0.3">
      <c r="A347" s="2">
        <f>COUNTIFS($B$5:B347,B347,$C$5:C347,C347)</f>
        <v>20</v>
      </c>
      <c r="B347" s="2" t="s">
        <v>1221</v>
      </c>
      <c r="C347" s="2" t="s">
        <v>1807</v>
      </c>
      <c r="D347" s="2">
        <v>9</v>
      </c>
      <c r="E347" s="2" t="s">
        <v>1529</v>
      </c>
      <c r="F347" s="2">
        <v>2321115</v>
      </c>
      <c r="G347" s="2" t="s">
        <v>1018</v>
      </c>
      <c r="H347" s="2" t="s">
        <v>997</v>
      </c>
      <c r="L347" s="2" t="s">
        <v>1523</v>
      </c>
      <c r="M347" s="10">
        <v>44927</v>
      </c>
      <c r="N347" s="2">
        <f t="shared" si="34"/>
        <v>1</v>
      </c>
      <c r="O347" s="2" t="str">
        <f t="shared" si="35"/>
        <v>232111544927</v>
      </c>
      <c r="P347" s="2">
        <f t="shared" si="36"/>
        <v>1</v>
      </c>
      <c r="Q347" s="2" t="s">
        <v>53</v>
      </c>
      <c r="R347" s="2" t="s">
        <v>6</v>
      </c>
      <c r="S347" s="21" t="str">
        <f t="shared" si="39"/>
        <v>0</v>
      </c>
      <c r="T347" t="str">
        <f t="shared" si="38"/>
        <v>N</v>
      </c>
    </row>
    <row r="348" spans="1:20" ht="15" customHeight="1" x14ac:dyDescent="0.3">
      <c r="A348" s="2">
        <f>COUNTIFS($B$5:B348,B348,$C$5:C348,C348)</f>
        <v>21</v>
      </c>
      <c r="B348" s="2" t="s">
        <v>1221</v>
      </c>
      <c r="C348" s="2" t="s">
        <v>1807</v>
      </c>
      <c r="D348" s="2">
        <v>9</v>
      </c>
      <c r="E348" s="2" t="s">
        <v>1529</v>
      </c>
      <c r="F348" s="2">
        <v>2321155</v>
      </c>
      <c r="G348" s="2" t="s">
        <v>1019</v>
      </c>
      <c r="H348" s="2" t="s">
        <v>997</v>
      </c>
      <c r="L348" s="2" t="s">
        <v>1523</v>
      </c>
      <c r="M348" s="10">
        <v>44927</v>
      </c>
      <c r="N348" s="2">
        <f t="shared" si="34"/>
        <v>1</v>
      </c>
      <c r="O348" s="2" t="str">
        <f t="shared" si="35"/>
        <v>232115544927</v>
      </c>
      <c r="P348" s="2">
        <f t="shared" si="36"/>
        <v>1</v>
      </c>
      <c r="Q348" s="2" t="s">
        <v>151</v>
      </c>
      <c r="R348" s="2" t="s">
        <v>27</v>
      </c>
      <c r="S348" s="21" t="str">
        <f t="shared" si="39"/>
        <v>0</v>
      </c>
      <c r="T348" t="str">
        <f t="shared" si="38"/>
        <v>N</v>
      </c>
    </row>
    <row r="349" spans="1:20" ht="15" customHeight="1" x14ac:dyDescent="0.3">
      <c r="A349" s="2">
        <f>COUNTIFS($B$5:B349,B349,$C$5:C349,C349)</f>
        <v>22</v>
      </c>
      <c r="B349" s="2" t="s">
        <v>1221</v>
      </c>
      <c r="C349" s="2" t="s">
        <v>1807</v>
      </c>
      <c r="D349" s="2">
        <v>9</v>
      </c>
      <c r="E349" s="2" t="s">
        <v>1529</v>
      </c>
      <c r="F349" s="2">
        <v>2321206</v>
      </c>
      <c r="G349" s="2" t="s">
        <v>1253</v>
      </c>
      <c r="H349" s="2" t="s">
        <v>1254</v>
      </c>
      <c r="L349" s="2" t="s">
        <v>1523</v>
      </c>
      <c r="M349" s="10">
        <v>44927</v>
      </c>
      <c r="N349" s="2">
        <f t="shared" si="34"/>
        <v>1</v>
      </c>
      <c r="O349" s="2" t="str">
        <f t="shared" si="35"/>
        <v>232120644927</v>
      </c>
      <c r="P349" s="2">
        <f t="shared" si="36"/>
        <v>1</v>
      </c>
      <c r="Q349" s="2" t="s">
        <v>5</v>
      </c>
      <c r="R349" s="2" t="s">
        <v>123</v>
      </c>
      <c r="S349" s="21" t="str">
        <f t="shared" si="39"/>
        <v>0</v>
      </c>
      <c r="T349" t="str">
        <f t="shared" si="38"/>
        <v>N</v>
      </c>
    </row>
    <row r="350" spans="1:20" ht="15" customHeight="1" x14ac:dyDescent="0.3">
      <c r="A350" s="2">
        <f>COUNTIFS($B$5:B350,B350,$C$5:C350,C350)</f>
        <v>23</v>
      </c>
      <c r="B350" s="2" t="s">
        <v>1221</v>
      </c>
      <c r="C350" s="2" t="s">
        <v>1807</v>
      </c>
      <c r="D350" s="2">
        <v>9</v>
      </c>
      <c r="E350" s="2" t="s">
        <v>1529</v>
      </c>
      <c r="F350" s="2">
        <v>2321246</v>
      </c>
      <c r="G350" s="2" t="s">
        <v>1385</v>
      </c>
      <c r="H350" s="2" t="s">
        <v>997</v>
      </c>
      <c r="L350" s="2" t="s">
        <v>1523</v>
      </c>
      <c r="M350" s="10">
        <v>44927</v>
      </c>
      <c r="N350" s="2">
        <f t="shared" si="34"/>
        <v>1</v>
      </c>
      <c r="O350" s="2" t="str">
        <f t="shared" si="35"/>
        <v>232124644927</v>
      </c>
      <c r="P350" s="2">
        <f t="shared" si="36"/>
        <v>1</v>
      </c>
      <c r="Q350" s="2" t="s">
        <v>44</v>
      </c>
      <c r="R350" s="2" t="s">
        <v>22</v>
      </c>
      <c r="S350" s="21" t="str">
        <f t="shared" si="39"/>
        <v>0</v>
      </c>
      <c r="T350" t="str">
        <f t="shared" si="38"/>
        <v>N</v>
      </c>
    </row>
    <row r="351" spans="1:20" ht="15" customHeight="1" x14ac:dyDescent="0.3">
      <c r="A351" s="2">
        <f>COUNTIFS($B$5:B351,B351,$C$5:C351,C351)</f>
        <v>24</v>
      </c>
      <c r="B351" s="2" t="s">
        <v>1221</v>
      </c>
      <c r="C351" s="2" t="s">
        <v>1807</v>
      </c>
      <c r="D351" s="2">
        <v>9</v>
      </c>
      <c r="E351" s="2" t="s">
        <v>1529</v>
      </c>
      <c r="F351" s="2">
        <v>2321256</v>
      </c>
      <c r="G351" s="2" t="s">
        <v>1386</v>
      </c>
      <c r="H351" s="2" t="s">
        <v>997</v>
      </c>
      <c r="L351" s="2" t="s">
        <v>1523</v>
      </c>
      <c r="M351" s="10">
        <v>44927</v>
      </c>
      <c r="N351" s="2">
        <f t="shared" si="34"/>
        <v>1</v>
      </c>
      <c r="O351" s="2" t="str">
        <f t="shared" si="35"/>
        <v>232125644927</v>
      </c>
      <c r="P351" s="2">
        <f t="shared" si="36"/>
        <v>1</v>
      </c>
      <c r="Q351" s="2" t="s">
        <v>151</v>
      </c>
      <c r="R351" s="2" t="s">
        <v>53</v>
      </c>
      <c r="S351" s="21" t="str">
        <f t="shared" si="39"/>
        <v>0</v>
      </c>
      <c r="T351" t="str">
        <f t="shared" si="38"/>
        <v>N</v>
      </c>
    </row>
    <row r="352" spans="1:20" ht="15" customHeight="1" x14ac:dyDescent="0.3">
      <c r="A352" s="2">
        <f>COUNTIFS($B$5:B352,B352,$C$5:C352,C352)</f>
        <v>25</v>
      </c>
      <c r="B352" s="2" t="s">
        <v>1221</v>
      </c>
      <c r="C352" s="2" t="s">
        <v>1807</v>
      </c>
      <c r="D352" s="2">
        <v>9</v>
      </c>
      <c r="E352" s="2" t="s">
        <v>1529</v>
      </c>
      <c r="F352" s="2">
        <v>2322252</v>
      </c>
      <c r="G352" s="2" t="s">
        <v>1387</v>
      </c>
      <c r="H352" s="2" t="s">
        <v>1000</v>
      </c>
      <c r="L352" s="2" t="s">
        <v>1523</v>
      </c>
      <c r="M352" s="10">
        <v>44927</v>
      </c>
      <c r="N352" s="2">
        <f t="shared" si="34"/>
        <v>1</v>
      </c>
      <c r="O352" s="2" t="str">
        <f t="shared" si="35"/>
        <v>232225244927</v>
      </c>
      <c r="P352" s="2">
        <f t="shared" si="36"/>
        <v>1</v>
      </c>
      <c r="Q352" s="2" t="s">
        <v>53</v>
      </c>
      <c r="R352" s="2" t="s">
        <v>17</v>
      </c>
      <c r="S352" s="21" t="str">
        <f t="shared" si="39"/>
        <v>0</v>
      </c>
      <c r="T352" t="str">
        <f t="shared" si="38"/>
        <v>N</v>
      </c>
    </row>
    <row r="353" spans="1:22" ht="15" customHeight="1" x14ac:dyDescent="0.3">
      <c r="A353" s="2">
        <f>COUNTIFS($B$5:B353,B353,$C$5:C353,C353)</f>
        <v>26</v>
      </c>
      <c r="B353" s="2" t="s">
        <v>1221</v>
      </c>
      <c r="C353" s="2" t="s">
        <v>1807</v>
      </c>
      <c r="D353" s="2">
        <v>9</v>
      </c>
      <c r="E353" s="2" t="s">
        <v>1529</v>
      </c>
      <c r="F353" s="2">
        <v>2323163</v>
      </c>
      <c r="G353" s="2" t="s">
        <v>241</v>
      </c>
      <c r="H353" s="2" t="s">
        <v>37</v>
      </c>
      <c r="L353" s="2" t="s">
        <v>1523</v>
      </c>
      <c r="M353" s="10">
        <v>44927</v>
      </c>
      <c r="N353" s="2">
        <f t="shared" si="34"/>
        <v>1</v>
      </c>
      <c r="O353" s="2" t="str">
        <f t="shared" si="35"/>
        <v>232316344927</v>
      </c>
      <c r="P353" s="2">
        <f t="shared" si="36"/>
        <v>1</v>
      </c>
      <c r="Q353" s="2" t="s">
        <v>123</v>
      </c>
      <c r="R353" s="2" t="s">
        <v>5</v>
      </c>
      <c r="S353" s="21" t="str">
        <f t="shared" si="39"/>
        <v>0</v>
      </c>
      <c r="T353" t="str">
        <f t="shared" si="38"/>
        <v>N</v>
      </c>
    </row>
    <row r="354" spans="1:22" ht="15" customHeight="1" x14ac:dyDescent="0.3">
      <c r="A354" s="2">
        <f>COUNTIFS($B$5:B354,B354,$C$5:C354,C354)</f>
        <v>27</v>
      </c>
      <c r="B354" s="2" t="s">
        <v>1221</v>
      </c>
      <c r="C354" s="2" t="s">
        <v>1807</v>
      </c>
      <c r="D354" s="2">
        <v>9</v>
      </c>
      <c r="E354" s="2" t="s">
        <v>1529</v>
      </c>
      <c r="F354" s="2">
        <v>2323220</v>
      </c>
      <c r="G354" s="2" t="s">
        <v>242</v>
      </c>
      <c r="H354" s="2" t="s">
        <v>37</v>
      </c>
      <c r="L354" s="2" t="s">
        <v>1523</v>
      </c>
      <c r="M354" s="10">
        <v>44927</v>
      </c>
      <c r="N354" s="2">
        <f t="shared" si="34"/>
        <v>1</v>
      </c>
      <c r="O354" s="2" t="str">
        <f t="shared" si="35"/>
        <v>232322044927</v>
      </c>
      <c r="P354" s="2">
        <f t="shared" si="36"/>
        <v>1</v>
      </c>
      <c r="Q354" s="2" t="s">
        <v>1060</v>
      </c>
      <c r="R354" s="2" t="s">
        <v>123</v>
      </c>
      <c r="S354" s="21" t="str">
        <f>IF(T354="N","0","1")</f>
        <v>0</v>
      </c>
      <c r="T354" t="str">
        <f t="shared" si="38"/>
        <v>N</v>
      </c>
      <c r="U354" t="str">
        <f>CONCATENATE(F354,T354)</f>
        <v>2323220N</v>
      </c>
      <c r="V354" s="1">
        <f>COUNTIF($U$5:$U$1756,U354)</f>
        <v>1</v>
      </c>
    </row>
    <row r="355" spans="1:22" ht="15" customHeight="1" x14ac:dyDescent="0.3">
      <c r="A355" s="2">
        <f>COUNTIFS($B$5:B355,B355,$C$5:C355,C355)</f>
        <v>28</v>
      </c>
      <c r="B355" s="2" t="s">
        <v>1221</v>
      </c>
      <c r="C355" s="2" t="s">
        <v>1807</v>
      </c>
      <c r="D355" s="2">
        <v>9</v>
      </c>
      <c r="E355" s="2" t="s">
        <v>1529</v>
      </c>
      <c r="F355" s="2">
        <v>2323238</v>
      </c>
      <c r="G355" s="2" t="s">
        <v>1255</v>
      </c>
      <c r="H355" s="2" t="s">
        <v>37</v>
      </c>
      <c r="L355" s="2" t="s">
        <v>1523</v>
      </c>
      <c r="M355" s="10">
        <v>44927</v>
      </c>
      <c r="N355" s="2">
        <f t="shared" si="34"/>
        <v>1</v>
      </c>
      <c r="O355" s="2" t="str">
        <f t="shared" si="35"/>
        <v>232323844927</v>
      </c>
      <c r="P355" s="2">
        <f t="shared" si="36"/>
        <v>1</v>
      </c>
      <c r="Q355" s="2" t="s">
        <v>123</v>
      </c>
      <c r="R355" s="2" t="s">
        <v>1060</v>
      </c>
      <c r="S355" s="21" t="str">
        <f>IF(N355=1,"0","C")</f>
        <v>0</v>
      </c>
      <c r="T355" t="str">
        <f t="shared" si="38"/>
        <v>N</v>
      </c>
    </row>
    <row r="356" spans="1:22" ht="15" customHeight="1" x14ac:dyDescent="0.3">
      <c r="A356" s="2">
        <f>COUNTIFS($B$5:B356,B356,$C$5:C356,C356)</f>
        <v>29</v>
      </c>
      <c r="B356" s="2" t="s">
        <v>1221</v>
      </c>
      <c r="C356" s="2" t="s">
        <v>1807</v>
      </c>
      <c r="D356" s="2">
        <v>9</v>
      </c>
      <c r="E356" s="2" t="s">
        <v>1529</v>
      </c>
      <c r="F356" s="2">
        <v>2330126</v>
      </c>
      <c r="G356" s="2" t="s">
        <v>245</v>
      </c>
      <c r="H356" s="2" t="s">
        <v>62</v>
      </c>
      <c r="L356" s="2" t="s">
        <v>1523</v>
      </c>
      <c r="M356" s="10">
        <v>44927</v>
      </c>
      <c r="N356" s="2">
        <f t="shared" si="34"/>
        <v>1</v>
      </c>
      <c r="O356" s="2" t="str">
        <f t="shared" si="35"/>
        <v>233012644927</v>
      </c>
      <c r="P356" s="2">
        <f t="shared" si="36"/>
        <v>1</v>
      </c>
      <c r="Q356" s="2" t="s">
        <v>11</v>
      </c>
      <c r="R356" s="2" t="s">
        <v>6</v>
      </c>
      <c r="S356" s="21" t="str">
        <f>IF(N356=1,"0","C")</f>
        <v>0</v>
      </c>
      <c r="T356" t="str">
        <f t="shared" si="38"/>
        <v>N</v>
      </c>
    </row>
    <row r="357" spans="1:22" ht="15" customHeight="1" x14ac:dyDescent="0.3">
      <c r="A357" s="2">
        <f>COUNTIFS($B$5:B357,B357,$C$5:C357,C357)</f>
        <v>30</v>
      </c>
      <c r="B357" s="2" t="s">
        <v>1221</v>
      </c>
      <c r="C357" s="2" t="s">
        <v>1807</v>
      </c>
      <c r="D357" s="2">
        <v>9</v>
      </c>
      <c r="E357" s="2" t="s">
        <v>1529</v>
      </c>
      <c r="F357" s="2">
        <v>2330178</v>
      </c>
      <c r="G357" s="2" t="s">
        <v>246</v>
      </c>
      <c r="H357" s="2" t="s">
        <v>62</v>
      </c>
      <c r="L357" s="2" t="s">
        <v>1523</v>
      </c>
      <c r="M357" s="10">
        <v>44927</v>
      </c>
      <c r="N357" s="2">
        <f t="shared" si="34"/>
        <v>1</v>
      </c>
      <c r="O357" s="2" t="str">
        <f t="shared" si="35"/>
        <v>233017844927</v>
      </c>
      <c r="P357" s="2">
        <f t="shared" si="36"/>
        <v>1</v>
      </c>
      <c r="Q357" s="2" t="s">
        <v>5</v>
      </c>
      <c r="R357" s="2" t="s">
        <v>44</v>
      </c>
      <c r="S357" s="21" t="str">
        <f>IF(N357=1,"0","C")</f>
        <v>0</v>
      </c>
      <c r="T357" t="str">
        <f t="shared" si="38"/>
        <v>N</v>
      </c>
    </row>
    <row r="358" spans="1:22" ht="15" customHeight="1" x14ac:dyDescent="0.3">
      <c r="A358" s="2">
        <f>COUNTIFS($B$5:B358,B358,$C$5:C358,C358)</f>
        <v>31</v>
      </c>
      <c r="B358" s="2" t="s">
        <v>1221</v>
      </c>
      <c r="C358" s="2" t="s">
        <v>1807</v>
      </c>
      <c r="D358" s="2">
        <v>9</v>
      </c>
      <c r="E358" s="2" t="s">
        <v>1529</v>
      </c>
      <c r="F358" s="2">
        <v>2330212</v>
      </c>
      <c r="G358" s="2" t="s">
        <v>247</v>
      </c>
      <c r="H358" s="2" t="s">
        <v>62</v>
      </c>
      <c r="L358" s="2" t="s">
        <v>1523</v>
      </c>
      <c r="M358" s="10">
        <v>44927</v>
      </c>
      <c r="N358" s="2">
        <f t="shared" si="34"/>
        <v>1</v>
      </c>
      <c r="O358" s="2" t="str">
        <f t="shared" si="35"/>
        <v>233021244927</v>
      </c>
      <c r="P358" s="2">
        <f t="shared" si="36"/>
        <v>1</v>
      </c>
      <c r="Q358" s="2" t="s">
        <v>1807</v>
      </c>
      <c r="R358" s="2" t="s">
        <v>1807</v>
      </c>
      <c r="S358" s="21" t="str">
        <f>IF(N358=1,"0","C")</f>
        <v>0</v>
      </c>
      <c r="T358" t="str">
        <f t="shared" si="38"/>
        <v>N</v>
      </c>
    </row>
    <row r="359" spans="1:22" ht="15" customHeight="1" x14ac:dyDescent="0.3">
      <c r="A359" s="2">
        <f>COUNTIFS($B$5:B359,B359,$C$5:C359,C359)</f>
        <v>32</v>
      </c>
      <c r="B359" s="2" t="s">
        <v>1221</v>
      </c>
      <c r="C359" s="2" t="s">
        <v>1807</v>
      </c>
      <c r="D359" s="2">
        <v>9</v>
      </c>
      <c r="E359" s="2" t="s">
        <v>1529</v>
      </c>
      <c r="F359" s="11">
        <v>2330274</v>
      </c>
      <c r="G359" s="12" t="s">
        <v>1390</v>
      </c>
      <c r="H359" s="12" t="s">
        <v>62</v>
      </c>
      <c r="L359" s="2" t="s">
        <v>1523</v>
      </c>
      <c r="M359" s="10">
        <v>44927</v>
      </c>
      <c r="N359" s="2">
        <f t="shared" si="34"/>
        <v>1</v>
      </c>
      <c r="O359" s="2" t="str">
        <f t="shared" si="35"/>
        <v>233027444927</v>
      </c>
      <c r="P359" s="2">
        <f t="shared" si="36"/>
        <v>1</v>
      </c>
      <c r="Q359" s="2" t="s">
        <v>1807</v>
      </c>
      <c r="R359" s="2" t="s">
        <v>1807</v>
      </c>
      <c r="S359" s="21" t="str">
        <f>IF(N359=1,"0","C")</f>
        <v>0</v>
      </c>
      <c r="T359" t="str">
        <f t="shared" si="38"/>
        <v>N</v>
      </c>
    </row>
    <row r="360" spans="1:22" ht="15" customHeight="1" x14ac:dyDescent="0.3">
      <c r="A360" s="2">
        <f>COUNTIFS($B$5:B360,B360,$C$5:C360,C360)</f>
        <v>33</v>
      </c>
      <c r="B360" s="2" t="s">
        <v>1221</v>
      </c>
      <c r="C360" s="2" t="s">
        <v>1807</v>
      </c>
      <c r="D360" s="2">
        <v>9</v>
      </c>
      <c r="E360" s="2" t="s">
        <v>1529</v>
      </c>
      <c r="F360" s="2">
        <v>2330287</v>
      </c>
      <c r="G360" s="2" t="s">
        <v>1694</v>
      </c>
      <c r="H360" s="13" t="s">
        <v>1806</v>
      </c>
      <c r="L360" s="2" t="s">
        <v>1523</v>
      </c>
      <c r="M360" s="5">
        <v>45188.802149872688</v>
      </c>
      <c r="N360" s="2">
        <f t="shared" si="34"/>
        <v>1</v>
      </c>
      <c r="O360" s="2" t="str">
        <f t="shared" si="35"/>
        <v>233028745188.8021498727</v>
      </c>
      <c r="P360" s="2">
        <f t="shared" si="36"/>
        <v>1</v>
      </c>
      <c r="Q360" s="2" t="s">
        <v>17</v>
      </c>
      <c r="R360" s="2" t="s">
        <v>27</v>
      </c>
      <c r="S360" s="21">
        <v>0</v>
      </c>
      <c r="T360" t="str">
        <f t="shared" si="38"/>
        <v>N</v>
      </c>
      <c r="U360" t="str">
        <f>CONCATENATE(F360,T360)</f>
        <v>2330287N</v>
      </c>
      <c r="V360" s="1">
        <f>COUNTIF($U$5:$U$1756,U360)</f>
        <v>1</v>
      </c>
    </row>
    <row r="361" spans="1:22" ht="15" customHeight="1" x14ac:dyDescent="0.3">
      <c r="A361" s="2">
        <f>COUNTIFS($B$5:B361,B361,$C$5:C361,C361)</f>
        <v>34</v>
      </c>
      <c r="B361" s="2" t="s">
        <v>1221</v>
      </c>
      <c r="C361" s="2" t="s">
        <v>1807</v>
      </c>
      <c r="D361" s="2">
        <v>9</v>
      </c>
      <c r="E361" s="2" t="s">
        <v>1529</v>
      </c>
      <c r="F361" s="2">
        <v>2331241</v>
      </c>
      <c r="G361" s="2" t="s">
        <v>243</v>
      </c>
      <c r="H361" s="2" t="s">
        <v>56</v>
      </c>
      <c r="L361" s="2" t="s">
        <v>1523</v>
      </c>
      <c r="M361" s="10">
        <v>44927</v>
      </c>
      <c r="N361" s="2">
        <f t="shared" si="34"/>
        <v>1</v>
      </c>
      <c r="O361" s="2" t="str">
        <f t="shared" si="35"/>
        <v>233124144927</v>
      </c>
      <c r="P361" s="2">
        <f t="shared" si="36"/>
        <v>1</v>
      </c>
      <c r="Q361" s="2" t="s">
        <v>1807</v>
      </c>
      <c r="R361" s="2" t="s">
        <v>1807</v>
      </c>
      <c r="S361" s="21" t="str">
        <f t="shared" ref="S361:S369" si="40">IF(N361=1,"0","C")</f>
        <v>0</v>
      </c>
      <c r="T361" t="str">
        <f t="shared" si="38"/>
        <v>N</v>
      </c>
    </row>
    <row r="362" spans="1:22" ht="15" customHeight="1" x14ac:dyDescent="0.3">
      <c r="A362" s="2">
        <f>COUNTIFS($B$5:B362,B362,$C$5:C362,C362)</f>
        <v>35</v>
      </c>
      <c r="B362" s="2" t="s">
        <v>1221</v>
      </c>
      <c r="C362" s="2" t="s">
        <v>1807</v>
      </c>
      <c r="D362" s="2">
        <v>9</v>
      </c>
      <c r="E362" s="2" t="s">
        <v>1529</v>
      </c>
      <c r="F362" s="2">
        <v>2331242</v>
      </c>
      <c r="G362" s="2" t="s">
        <v>1256</v>
      </c>
      <c r="H362" s="2" t="s">
        <v>56</v>
      </c>
      <c r="L362" s="2" t="s">
        <v>1523</v>
      </c>
      <c r="M362" s="10">
        <v>44927</v>
      </c>
      <c r="N362" s="2">
        <f t="shared" si="34"/>
        <v>1</v>
      </c>
      <c r="O362" s="2" t="str">
        <f t="shared" si="35"/>
        <v>233124244927</v>
      </c>
      <c r="P362" s="2">
        <f t="shared" si="36"/>
        <v>1</v>
      </c>
      <c r="Q362" s="2" t="s">
        <v>1807</v>
      </c>
      <c r="R362" s="2" t="s">
        <v>1807</v>
      </c>
      <c r="S362" s="21" t="str">
        <f t="shared" si="40"/>
        <v>0</v>
      </c>
      <c r="T362" t="str">
        <f t="shared" si="38"/>
        <v>N</v>
      </c>
    </row>
    <row r="363" spans="1:22" ht="15" customHeight="1" x14ac:dyDescent="0.3">
      <c r="A363" s="2">
        <f>COUNTIFS($B$5:B363,B363,$C$5:C363,C363)</f>
        <v>36</v>
      </c>
      <c r="B363" s="2" t="s">
        <v>1221</v>
      </c>
      <c r="C363" s="2" t="s">
        <v>1807</v>
      </c>
      <c r="D363" s="2">
        <v>9</v>
      </c>
      <c r="E363" s="2" t="s">
        <v>1529</v>
      </c>
      <c r="F363" s="11">
        <v>2331254</v>
      </c>
      <c r="G363" s="12" t="s">
        <v>1388</v>
      </c>
      <c r="H363" s="13" t="s">
        <v>56</v>
      </c>
      <c r="L363" s="2" t="s">
        <v>1523</v>
      </c>
      <c r="M363" s="10">
        <v>44927</v>
      </c>
      <c r="N363" s="2">
        <f t="shared" si="34"/>
        <v>1</v>
      </c>
      <c r="O363" s="2" t="str">
        <f t="shared" si="35"/>
        <v>233125444927</v>
      </c>
      <c r="P363" s="2">
        <f t="shared" si="36"/>
        <v>1</v>
      </c>
      <c r="Q363" s="2" t="s">
        <v>1807</v>
      </c>
      <c r="R363" s="2" t="s">
        <v>1807</v>
      </c>
      <c r="S363" s="21" t="str">
        <f t="shared" si="40"/>
        <v>0</v>
      </c>
      <c r="T363" t="str">
        <f t="shared" si="38"/>
        <v>N</v>
      </c>
    </row>
    <row r="364" spans="1:22" ht="15" customHeight="1" x14ac:dyDescent="0.3">
      <c r="A364" s="2">
        <f>COUNTIFS($B$5:B364,B364,$C$5:C364,C364)</f>
        <v>37</v>
      </c>
      <c r="B364" s="2" t="s">
        <v>1221</v>
      </c>
      <c r="C364" s="2" t="s">
        <v>1807</v>
      </c>
      <c r="D364" s="2">
        <v>9</v>
      </c>
      <c r="E364" s="2" t="s">
        <v>1529</v>
      </c>
      <c r="F364" s="2">
        <v>2332162</v>
      </c>
      <c r="G364" s="2" t="s">
        <v>244</v>
      </c>
      <c r="H364" s="2" t="s">
        <v>58</v>
      </c>
      <c r="L364" s="2" t="s">
        <v>1523</v>
      </c>
      <c r="M364" s="10">
        <v>44927</v>
      </c>
      <c r="N364" s="2">
        <f t="shared" si="34"/>
        <v>1</v>
      </c>
      <c r="O364" s="2" t="str">
        <f t="shared" si="35"/>
        <v>233216244927</v>
      </c>
      <c r="P364" s="2">
        <f t="shared" si="36"/>
        <v>1</v>
      </c>
      <c r="Q364" s="2" t="s">
        <v>1807</v>
      </c>
      <c r="R364" s="2" t="s">
        <v>1807</v>
      </c>
      <c r="S364" s="21" t="str">
        <f t="shared" si="40"/>
        <v>0</v>
      </c>
      <c r="T364" t="str">
        <f t="shared" si="38"/>
        <v>N</v>
      </c>
    </row>
    <row r="365" spans="1:22" ht="15" customHeight="1" x14ac:dyDescent="0.3">
      <c r="A365" s="2">
        <f>COUNTIFS($B$5:B365,B365,$C$5:C365,C365)</f>
        <v>38</v>
      </c>
      <c r="B365" s="2" t="s">
        <v>1221</v>
      </c>
      <c r="C365" s="2" t="s">
        <v>1807</v>
      </c>
      <c r="D365" s="2">
        <v>9</v>
      </c>
      <c r="E365" s="2" t="s">
        <v>1529</v>
      </c>
      <c r="F365" s="11">
        <v>2332192</v>
      </c>
      <c r="G365" s="12" t="s">
        <v>1389</v>
      </c>
      <c r="H365" s="13" t="s">
        <v>58</v>
      </c>
      <c r="L365" s="2" t="s">
        <v>1523</v>
      </c>
      <c r="M365" s="10">
        <v>44927</v>
      </c>
      <c r="N365" s="2">
        <f t="shared" si="34"/>
        <v>1</v>
      </c>
      <c r="O365" s="2" t="str">
        <f t="shared" si="35"/>
        <v>233219244927</v>
      </c>
      <c r="P365" s="2">
        <f t="shared" si="36"/>
        <v>1</v>
      </c>
      <c r="Q365" s="2" t="s">
        <v>1807</v>
      </c>
      <c r="R365" s="2" t="s">
        <v>1807</v>
      </c>
      <c r="S365" s="21" t="str">
        <f t="shared" si="40"/>
        <v>0</v>
      </c>
      <c r="T365" t="str">
        <f t="shared" si="38"/>
        <v>N</v>
      </c>
    </row>
    <row r="366" spans="1:22" ht="15" customHeight="1" x14ac:dyDescent="0.3">
      <c r="A366" s="2">
        <f>COUNTIFS($B$5:B366,B366,$C$5:C366,C366)</f>
        <v>39</v>
      </c>
      <c r="B366" s="2" t="s">
        <v>1221</v>
      </c>
      <c r="C366" s="2" t="s">
        <v>1807</v>
      </c>
      <c r="D366" s="2">
        <v>9</v>
      </c>
      <c r="E366" s="2" t="s">
        <v>1529</v>
      </c>
      <c r="F366" s="2">
        <v>2333155</v>
      </c>
      <c r="G366" s="2" t="s">
        <v>248</v>
      </c>
      <c r="H366" s="2" t="s">
        <v>67</v>
      </c>
      <c r="L366" s="2" t="s">
        <v>1523</v>
      </c>
      <c r="M366" s="10">
        <v>44927</v>
      </c>
      <c r="N366" s="2">
        <f t="shared" si="34"/>
        <v>1</v>
      </c>
      <c r="O366" s="2" t="str">
        <f t="shared" si="35"/>
        <v>233315544927</v>
      </c>
      <c r="P366" s="2">
        <f t="shared" si="36"/>
        <v>1</v>
      </c>
      <c r="Q366" s="2" t="s">
        <v>1807</v>
      </c>
      <c r="R366" s="2" t="s">
        <v>1807</v>
      </c>
      <c r="S366" s="21" t="str">
        <f t="shared" si="40"/>
        <v>0</v>
      </c>
      <c r="T366" t="str">
        <f t="shared" si="38"/>
        <v>N</v>
      </c>
    </row>
    <row r="367" spans="1:22" ht="15" customHeight="1" x14ac:dyDescent="0.3">
      <c r="A367" s="2">
        <f>COUNTIFS($B$5:B367,B367,$C$5:C367,C367)</f>
        <v>40</v>
      </c>
      <c r="B367" s="2" t="s">
        <v>1221</v>
      </c>
      <c r="C367" s="2" t="s">
        <v>1807</v>
      </c>
      <c r="D367" s="2">
        <v>9</v>
      </c>
      <c r="E367" s="2" t="s">
        <v>1529</v>
      </c>
      <c r="F367" s="2">
        <v>2335161</v>
      </c>
      <c r="G367" s="2" t="s">
        <v>1696</v>
      </c>
      <c r="H367" s="13" t="s">
        <v>1820</v>
      </c>
      <c r="L367" s="2" t="s">
        <v>1523</v>
      </c>
      <c r="M367" s="5">
        <v>45188.403626018524</v>
      </c>
      <c r="N367" s="2">
        <f t="shared" si="34"/>
        <v>1</v>
      </c>
      <c r="O367" s="2" t="str">
        <f t="shared" si="35"/>
        <v>233516145188.4036260185</v>
      </c>
      <c r="P367" s="2">
        <f t="shared" si="36"/>
        <v>1</v>
      </c>
      <c r="Q367" s="2" t="s">
        <v>1662</v>
      </c>
      <c r="R367" s="2" t="s">
        <v>53</v>
      </c>
      <c r="S367" s="21" t="str">
        <f t="shared" si="40"/>
        <v>0</v>
      </c>
      <c r="T367" t="str">
        <f t="shared" si="38"/>
        <v>N</v>
      </c>
    </row>
    <row r="368" spans="1:22" ht="15" customHeight="1" x14ac:dyDescent="0.3">
      <c r="A368" s="2">
        <f>COUNTIFS($B$5:B368,B368,$C$5:C368,C368)</f>
        <v>41</v>
      </c>
      <c r="B368" s="2" t="s">
        <v>1221</v>
      </c>
      <c r="C368" s="2" t="s">
        <v>1807</v>
      </c>
      <c r="D368" s="2">
        <v>9</v>
      </c>
      <c r="E368" s="2" t="s">
        <v>1529</v>
      </c>
      <c r="F368" s="2">
        <v>2336139</v>
      </c>
      <c r="G368" s="2" t="s">
        <v>250</v>
      </c>
      <c r="H368" s="2" t="s">
        <v>88</v>
      </c>
      <c r="L368" s="2" t="s">
        <v>1523</v>
      </c>
      <c r="M368" s="10">
        <v>44927</v>
      </c>
      <c r="N368" s="2">
        <f t="shared" si="34"/>
        <v>1</v>
      </c>
      <c r="O368" s="2" t="str">
        <f t="shared" si="35"/>
        <v>233613944927</v>
      </c>
      <c r="P368" s="2">
        <f t="shared" si="36"/>
        <v>1</v>
      </c>
      <c r="Q368" s="2" t="s">
        <v>1807</v>
      </c>
      <c r="R368" s="2" t="s">
        <v>1807</v>
      </c>
      <c r="S368" s="21" t="str">
        <f t="shared" si="40"/>
        <v>0</v>
      </c>
      <c r="T368" t="str">
        <f t="shared" si="38"/>
        <v>N</v>
      </c>
    </row>
    <row r="369" spans="1:22" ht="15" customHeight="1" x14ac:dyDescent="0.3">
      <c r="A369" s="2">
        <f>COUNTIFS($B$5:B369,B369,$C$5:C369,C369)</f>
        <v>42</v>
      </c>
      <c r="B369" s="2" t="s">
        <v>1221</v>
      </c>
      <c r="C369" s="2" t="s">
        <v>1807</v>
      </c>
      <c r="D369" s="2">
        <v>9</v>
      </c>
      <c r="E369" s="2" t="s">
        <v>1529</v>
      </c>
      <c r="F369" s="2">
        <v>2336236</v>
      </c>
      <c r="G369" s="2" t="s">
        <v>1692</v>
      </c>
      <c r="H369" s="13" t="s">
        <v>1806</v>
      </c>
      <c r="L369" s="2" t="s">
        <v>1523</v>
      </c>
      <c r="M369" s="5">
        <v>45186.786941273152</v>
      </c>
      <c r="N369" s="2">
        <f t="shared" si="34"/>
        <v>1</v>
      </c>
      <c r="O369" s="2" t="str">
        <f t="shared" si="35"/>
        <v>233623645186.7869412732</v>
      </c>
      <c r="P369" s="2">
        <f t="shared" si="36"/>
        <v>1</v>
      </c>
      <c r="Q369" s="2" t="s">
        <v>53</v>
      </c>
      <c r="R369" s="2" t="s">
        <v>93</v>
      </c>
      <c r="S369" s="21" t="str">
        <f t="shared" si="40"/>
        <v>0</v>
      </c>
      <c r="T369" t="str">
        <f t="shared" si="38"/>
        <v>N</v>
      </c>
    </row>
    <row r="370" spans="1:22" ht="15" customHeight="1" x14ac:dyDescent="0.3">
      <c r="A370" s="2">
        <f>COUNTIFS($B$5:B370,B370,$C$5:C370,C370)</f>
        <v>43</v>
      </c>
      <c r="B370" s="2" t="s">
        <v>1221</v>
      </c>
      <c r="C370" s="2" t="s">
        <v>1807</v>
      </c>
      <c r="D370" s="2">
        <v>9</v>
      </c>
      <c r="E370" s="2" t="s">
        <v>1529</v>
      </c>
      <c r="F370" s="2">
        <v>2339108</v>
      </c>
      <c r="G370" s="2" t="s">
        <v>249</v>
      </c>
      <c r="H370" s="2" t="s">
        <v>85</v>
      </c>
      <c r="L370" s="2" t="s">
        <v>1523</v>
      </c>
      <c r="M370" s="10">
        <v>44927</v>
      </c>
      <c r="N370" s="2">
        <f t="shared" si="34"/>
        <v>1</v>
      </c>
      <c r="O370" s="2" t="str">
        <f t="shared" si="35"/>
        <v>233910844927</v>
      </c>
      <c r="P370" s="2">
        <f t="shared" si="36"/>
        <v>1</v>
      </c>
      <c r="Q370" s="2" t="s">
        <v>1807</v>
      </c>
      <c r="R370" s="2" t="s">
        <v>1807</v>
      </c>
      <c r="S370" s="21" t="str">
        <f>IF(T370="N","0","1")</f>
        <v>0</v>
      </c>
      <c r="T370" t="str">
        <f t="shared" si="38"/>
        <v>N</v>
      </c>
      <c r="U370" t="str">
        <f>CONCATENATE(F370,T370)</f>
        <v>2339108N</v>
      </c>
      <c r="V370" s="1">
        <f>COUNTIF($U$5:$U$1756,U370)</f>
        <v>1</v>
      </c>
    </row>
    <row r="371" spans="1:22" ht="15" customHeight="1" x14ac:dyDescent="0.3">
      <c r="A371" s="2">
        <f>COUNTIFS($B$5:B371,B371,$C$5:C371,C371)</f>
        <v>44</v>
      </c>
      <c r="B371" s="2" t="s">
        <v>1221</v>
      </c>
      <c r="C371" s="2" t="s">
        <v>1807</v>
      </c>
      <c r="D371" s="2">
        <v>9</v>
      </c>
      <c r="E371" s="2" t="s">
        <v>1529</v>
      </c>
      <c r="F371" s="11">
        <v>2339142</v>
      </c>
      <c r="G371" s="12" t="s">
        <v>1391</v>
      </c>
      <c r="H371" s="13" t="s">
        <v>85</v>
      </c>
      <c r="L371" s="2" t="s">
        <v>1523</v>
      </c>
      <c r="M371" s="10">
        <v>44927</v>
      </c>
      <c r="N371" s="2">
        <f t="shared" si="34"/>
        <v>1</v>
      </c>
      <c r="O371" s="2" t="str">
        <f t="shared" si="35"/>
        <v>233914244927</v>
      </c>
      <c r="P371" s="2">
        <f t="shared" si="36"/>
        <v>1</v>
      </c>
      <c r="Q371" s="2" t="s">
        <v>1807</v>
      </c>
      <c r="R371" s="2" t="s">
        <v>1807</v>
      </c>
      <c r="S371" s="21" t="str">
        <f>IF(N371=1,"0","C")</f>
        <v>0</v>
      </c>
      <c r="T371" t="str">
        <f t="shared" si="38"/>
        <v>N</v>
      </c>
    </row>
    <row r="372" spans="1:22" ht="15" customHeight="1" x14ac:dyDescent="0.3">
      <c r="A372" s="2">
        <f>COUNTIFS($B$5:B372,B372,$C$5:C372,C372)</f>
        <v>1</v>
      </c>
      <c r="B372" s="2" t="s">
        <v>11</v>
      </c>
      <c r="C372" s="2" t="s">
        <v>1807</v>
      </c>
      <c r="D372" s="2">
        <v>120</v>
      </c>
      <c r="E372" s="2" t="s">
        <v>1531</v>
      </c>
      <c r="F372" s="2">
        <v>2311123</v>
      </c>
      <c r="G372" s="2" t="s">
        <v>268</v>
      </c>
      <c r="H372" s="2" t="s">
        <v>26</v>
      </c>
      <c r="L372" s="2" t="s">
        <v>1523</v>
      </c>
      <c r="M372" s="10">
        <v>44927</v>
      </c>
      <c r="N372" s="2">
        <f t="shared" si="34"/>
        <v>1</v>
      </c>
      <c r="O372" s="2" t="str">
        <f t="shared" si="35"/>
        <v>231112344927</v>
      </c>
      <c r="P372" s="2">
        <f t="shared" si="36"/>
        <v>1</v>
      </c>
      <c r="Q372" s="2" t="s">
        <v>7</v>
      </c>
      <c r="R372" s="2" t="s">
        <v>5</v>
      </c>
      <c r="S372" s="21" t="str">
        <f>IF(T372="N","0","1")</f>
        <v>0</v>
      </c>
      <c r="T372" t="str">
        <f t="shared" si="38"/>
        <v>N</v>
      </c>
      <c r="U372" t="str">
        <f>CONCATENATE(F372,T372)</f>
        <v>2311123N</v>
      </c>
      <c r="V372" s="1">
        <f>COUNTIF($U$5:$U$1756,U372)</f>
        <v>1</v>
      </c>
    </row>
    <row r="373" spans="1:22" ht="15" customHeight="1" x14ac:dyDescent="0.3">
      <c r="A373" s="2">
        <f>COUNTIFS($B$5:B373,B373,$C$5:C373,C373)</f>
        <v>2</v>
      </c>
      <c r="B373" s="14" t="s">
        <v>11</v>
      </c>
      <c r="C373" s="2" t="s">
        <v>1807</v>
      </c>
      <c r="D373" s="2">
        <v>120</v>
      </c>
      <c r="E373" s="2" t="s">
        <v>1531</v>
      </c>
      <c r="F373" s="14">
        <v>2311167</v>
      </c>
      <c r="G373" s="14" t="s">
        <v>1257</v>
      </c>
      <c r="H373" s="14" t="s">
        <v>26</v>
      </c>
      <c r="L373" s="2" t="s">
        <v>1523</v>
      </c>
      <c r="M373" s="10">
        <v>44927</v>
      </c>
      <c r="N373" s="2">
        <f t="shared" si="34"/>
        <v>1</v>
      </c>
      <c r="O373" s="2" t="str">
        <f t="shared" si="35"/>
        <v>231116744927</v>
      </c>
      <c r="P373" s="2">
        <f t="shared" si="36"/>
        <v>1</v>
      </c>
      <c r="Q373" s="2" t="s">
        <v>6</v>
      </c>
      <c r="R373" s="2" t="s">
        <v>9</v>
      </c>
      <c r="S373" s="21" t="str">
        <f>IF(N373=1,"0","C")</f>
        <v>0</v>
      </c>
      <c r="T373" t="str">
        <f t="shared" si="38"/>
        <v>N</v>
      </c>
    </row>
    <row r="374" spans="1:22" ht="15" customHeight="1" x14ac:dyDescent="0.3">
      <c r="A374" s="2">
        <f>COUNTIFS($B$5:B374,B374,$C$5:C374,C374)</f>
        <v>3</v>
      </c>
      <c r="B374" s="14" t="s">
        <v>11</v>
      </c>
      <c r="C374" s="2" t="s">
        <v>1807</v>
      </c>
      <c r="D374" s="2">
        <v>120</v>
      </c>
      <c r="E374" s="2" t="s">
        <v>1531</v>
      </c>
      <c r="F374" s="2">
        <v>2314110</v>
      </c>
      <c r="G374" s="2" t="s">
        <v>1258</v>
      </c>
      <c r="H374" s="14" t="s">
        <v>139</v>
      </c>
      <c r="L374" s="2" t="s">
        <v>1523</v>
      </c>
      <c r="M374" s="10">
        <v>44927</v>
      </c>
      <c r="N374" s="2">
        <f t="shared" si="34"/>
        <v>1</v>
      </c>
      <c r="O374" s="2" t="str">
        <f t="shared" si="35"/>
        <v>231411044927</v>
      </c>
      <c r="P374" s="2">
        <f t="shared" si="36"/>
        <v>1</v>
      </c>
      <c r="Q374" s="2" t="s">
        <v>12</v>
      </c>
      <c r="R374" s="2" t="s">
        <v>6</v>
      </c>
      <c r="S374" s="21" t="str">
        <f>IF(N374=1,"0","C")</f>
        <v>0</v>
      </c>
      <c r="T374" t="str">
        <f t="shared" si="38"/>
        <v>N</v>
      </c>
    </row>
    <row r="375" spans="1:22" ht="15" customHeight="1" x14ac:dyDescent="0.3">
      <c r="A375" s="2">
        <f>COUNTIFS($B$5:B375,B375,$C$5:C375,C375)</f>
        <v>4</v>
      </c>
      <c r="B375" s="14" t="s">
        <v>11</v>
      </c>
      <c r="C375" s="2" t="s">
        <v>1807</v>
      </c>
      <c r="D375" s="2">
        <v>120</v>
      </c>
      <c r="E375" s="2" t="s">
        <v>1531</v>
      </c>
      <c r="F375" s="14">
        <v>2314126</v>
      </c>
      <c r="G375" s="14" t="s">
        <v>1393</v>
      </c>
      <c r="H375" s="14" t="s">
        <v>139</v>
      </c>
      <c r="L375" s="2" t="s">
        <v>1523</v>
      </c>
      <c r="M375" s="10">
        <v>44927</v>
      </c>
      <c r="N375" s="2">
        <f t="shared" si="34"/>
        <v>1</v>
      </c>
      <c r="O375" s="2" t="str">
        <f t="shared" si="35"/>
        <v>231412644927</v>
      </c>
      <c r="P375" s="2">
        <f t="shared" si="36"/>
        <v>1</v>
      </c>
      <c r="Q375" s="2" t="s">
        <v>6</v>
      </c>
      <c r="R375" s="2" t="s">
        <v>12</v>
      </c>
      <c r="S375" s="21" t="str">
        <f>IF(N375=1,"0","C")</f>
        <v>0</v>
      </c>
      <c r="T375" t="str">
        <f t="shared" si="38"/>
        <v>N</v>
      </c>
    </row>
    <row r="376" spans="1:22" ht="15" customHeight="1" x14ac:dyDescent="0.3">
      <c r="A376" s="2">
        <f>COUNTIFS($B$5:B376,B376,$C$5:C376,C376)</f>
        <v>5</v>
      </c>
      <c r="B376" s="2" t="s">
        <v>11</v>
      </c>
      <c r="C376" s="2" t="s">
        <v>1807</v>
      </c>
      <c r="D376" s="2">
        <v>120</v>
      </c>
      <c r="E376" s="2" t="s">
        <v>1531</v>
      </c>
      <c r="F376" s="2">
        <v>2315101</v>
      </c>
      <c r="G376" s="2" t="s">
        <v>251</v>
      </c>
      <c r="H376" s="2" t="s">
        <v>4</v>
      </c>
      <c r="L376" s="2" t="s">
        <v>1523</v>
      </c>
      <c r="M376" s="10">
        <v>44927</v>
      </c>
      <c r="N376" s="2">
        <f t="shared" si="34"/>
        <v>1</v>
      </c>
      <c r="O376" s="2" t="str">
        <f t="shared" si="35"/>
        <v>231510144927</v>
      </c>
      <c r="P376" s="2">
        <f t="shared" si="36"/>
        <v>1</v>
      </c>
      <c r="Q376" s="2" t="s">
        <v>12</v>
      </c>
      <c r="R376" s="2" t="s">
        <v>6</v>
      </c>
      <c r="S376" s="21" t="str">
        <f>IF(N376=1,"0","C")</f>
        <v>0</v>
      </c>
      <c r="T376" t="str">
        <f t="shared" si="38"/>
        <v>N</v>
      </c>
    </row>
    <row r="377" spans="1:22" ht="15" customHeight="1" x14ac:dyDescent="0.3">
      <c r="A377" s="2">
        <f>COUNTIFS($B$5:B377,B377,$C$5:C377,C377)</f>
        <v>6</v>
      </c>
      <c r="B377" s="2" t="s">
        <v>11</v>
      </c>
      <c r="C377" s="2" t="s">
        <v>1807</v>
      </c>
      <c r="D377" s="2">
        <v>120</v>
      </c>
      <c r="E377" s="2" t="s">
        <v>1531</v>
      </c>
      <c r="F377" s="2">
        <v>2315106</v>
      </c>
      <c r="G377" s="2" t="s">
        <v>252</v>
      </c>
      <c r="H377" s="2" t="s">
        <v>4</v>
      </c>
      <c r="L377" s="2" t="s">
        <v>1523</v>
      </c>
      <c r="M377" s="5">
        <v>45188.945408958331</v>
      </c>
      <c r="N377" s="2">
        <f t="shared" si="34"/>
        <v>1</v>
      </c>
      <c r="O377" s="2" t="str">
        <f t="shared" si="35"/>
        <v>231510645188.9454089583</v>
      </c>
      <c r="P377" s="2">
        <f t="shared" si="36"/>
        <v>1</v>
      </c>
      <c r="Q377" s="2" t="s">
        <v>1807</v>
      </c>
      <c r="R377" s="2" t="s">
        <v>1807</v>
      </c>
      <c r="S377" s="21">
        <v>0</v>
      </c>
      <c r="T377" t="str">
        <f t="shared" si="38"/>
        <v>N</v>
      </c>
      <c r="U377" t="str">
        <f>CONCATENATE(F377,T377)</f>
        <v>2315106N</v>
      </c>
      <c r="V377" s="1">
        <f>COUNTIF($U$5:$U$1756,U377)</f>
        <v>1</v>
      </c>
    </row>
    <row r="378" spans="1:22" ht="15" customHeight="1" x14ac:dyDescent="0.3">
      <c r="A378" s="2">
        <f>COUNTIFS($B$5:B378,B378,$C$5:C378,C378)</f>
        <v>7</v>
      </c>
      <c r="B378" s="2" t="s">
        <v>11</v>
      </c>
      <c r="C378" s="2" t="s">
        <v>1807</v>
      </c>
      <c r="D378" s="2">
        <v>120</v>
      </c>
      <c r="E378" s="2" t="s">
        <v>1531</v>
      </c>
      <c r="F378" s="2">
        <v>2315110</v>
      </c>
      <c r="G378" s="2" t="s">
        <v>253</v>
      </c>
      <c r="H378" s="2" t="s">
        <v>4</v>
      </c>
      <c r="L378" s="2" t="s">
        <v>1523</v>
      </c>
      <c r="M378" s="10">
        <v>44927</v>
      </c>
      <c r="N378" s="2">
        <f t="shared" si="34"/>
        <v>1</v>
      </c>
      <c r="O378" s="2" t="str">
        <f t="shared" si="35"/>
        <v>231511044927</v>
      </c>
      <c r="P378" s="2">
        <f t="shared" si="36"/>
        <v>1</v>
      </c>
      <c r="Q378" s="2" t="s">
        <v>12</v>
      </c>
      <c r="R378" s="2" t="s">
        <v>9</v>
      </c>
      <c r="S378" s="21" t="str">
        <f>IF(N378=1,"0","C")</f>
        <v>0</v>
      </c>
      <c r="T378" t="str">
        <f t="shared" si="38"/>
        <v>N</v>
      </c>
    </row>
    <row r="379" spans="1:22" ht="15" customHeight="1" x14ac:dyDescent="0.3">
      <c r="A379" s="2">
        <f>COUNTIFS($B$5:B379,B379,$C$5:C379,C379)</f>
        <v>8</v>
      </c>
      <c r="B379" s="2" t="s">
        <v>11</v>
      </c>
      <c r="C379" s="2" t="s">
        <v>1807</v>
      </c>
      <c r="D379" s="2">
        <v>120</v>
      </c>
      <c r="E379" s="2" t="s">
        <v>1531</v>
      </c>
      <c r="F379" s="2">
        <v>2315115</v>
      </c>
      <c r="G379" s="2" t="s">
        <v>254</v>
      </c>
      <c r="H379" s="2" t="s">
        <v>4</v>
      </c>
      <c r="L379" s="2" t="s">
        <v>1523</v>
      </c>
      <c r="M379" s="10">
        <v>44927</v>
      </c>
      <c r="N379" s="2">
        <f t="shared" si="34"/>
        <v>1</v>
      </c>
      <c r="O379" s="2" t="str">
        <f t="shared" si="35"/>
        <v>231511544927</v>
      </c>
      <c r="P379" s="2">
        <f t="shared" si="36"/>
        <v>1</v>
      </c>
      <c r="Q379" s="2" t="s">
        <v>12</v>
      </c>
      <c r="R379" s="2" t="s">
        <v>7</v>
      </c>
      <c r="S379" s="21" t="str">
        <f>IF(N379=1,"0","C")</f>
        <v>0</v>
      </c>
      <c r="T379" t="str">
        <f t="shared" si="38"/>
        <v>N</v>
      </c>
    </row>
    <row r="380" spans="1:22" ht="15" customHeight="1" x14ac:dyDescent="0.3">
      <c r="A380" s="2">
        <f>COUNTIFS($B$5:B380,B380,$C$5:C380,C380)</f>
        <v>9</v>
      </c>
      <c r="B380" s="2" t="s">
        <v>11</v>
      </c>
      <c r="C380" s="2" t="s">
        <v>1807</v>
      </c>
      <c r="D380" s="2">
        <v>120</v>
      </c>
      <c r="E380" s="2" t="s">
        <v>1531</v>
      </c>
      <c r="F380" s="2">
        <v>2315121</v>
      </c>
      <c r="G380" s="2" t="s">
        <v>626</v>
      </c>
      <c r="H380" s="2" t="s">
        <v>4</v>
      </c>
      <c r="L380" s="2" t="s">
        <v>1523</v>
      </c>
      <c r="M380" s="5">
        <v>45188.439440821763</v>
      </c>
      <c r="N380" s="2">
        <f t="shared" si="34"/>
        <v>1</v>
      </c>
      <c r="O380" s="2" t="str">
        <f t="shared" si="35"/>
        <v>231512145188.4394408217</v>
      </c>
      <c r="P380" s="2">
        <f t="shared" si="36"/>
        <v>1</v>
      </c>
      <c r="Q380" s="2" t="s">
        <v>1807</v>
      </c>
      <c r="R380" s="2" t="s">
        <v>1807</v>
      </c>
      <c r="S380" s="21">
        <v>0</v>
      </c>
      <c r="T380" t="str">
        <f t="shared" si="38"/>
        <v>N</v>
      </c>
      <c r="U380" t="str">
        <f>CONCATENATE(F380,T380)</f>
        <v>2315121N</v>
      </c>
      <c r="V380" s="1">
        <f>COUNTIF($U$5:$U$1756,U380)</f>
        <v>1</v>
      </c>
    </row>
    <row r="381" spans="1:22" ht="15" customHeight="1" x14ac:dyDescent="0.3">
      <c r="A381" s="2">
        <f>COUNTIFS($B$5:B381,B381,$C$5:C381,C381)</f>
        <v>10</v>
      </c>
      <c r="B381" s="2" t="s">
        <v>11</v>
      </c>
      <c r="C381" s="2" t="s">
        <v>1807</v>
      </c>
      <c r="D381" s="2">
        <v>120</v>
      </c>
      <c r="E381" s="2" t="s">
        <v>1531</v>
      </c>
      <c r="F381" s="2">
        <v>2315127</v>
      </c>
      <c r="G381" s="2" t="s">
        <v>941</v>
      </c>
      <c r="H381" s="2" t="s">
        <v>4</v>
      </c>
      <c r="L381" s="2" t="s">
        <v>1523</v>
      </c>
      <c r="M381" s="5">
        <v>45187.63704188657</v>
      </c>
      <c r="N381" s="2">
        <f t="shared" si="34"/>
        <v>1</v>
      </c>
      <c r="O381" s="2" t="str">
        <f t="shared" si="35"/>
        <v>231512745187.6370418865</v>
      </c>
      <c r="P381" s="2">
        <f t="shared" si="36"/>
        <v>1</v>
      </c>
      <c r="Q381" s="2" t="s">
        <v>1807</v>
      </c>
      <c r="R381" s="2" t="s">
        <v>1807</v>
      </c>
      <c r="S381" s="21">
        <v>0</v>
      </c>
      <c r="T381" t="str">
        <f t="shared" si="38"/>
        <v>N</v>
      </c>
      <c r="U381" t="str">
        <f>CONCATENATE(F381,T381)</f>
        <v>2315127N</v>
      </c>
      <c r="V381" s="1">
        <f>COUNTIF($U$5:$U$1756,U381)</f>
        <v>1</v>
      </c>
    </row>
    <row r="382" spans="1:22" ht="15" customHeight="1" x14ac:dyDescent="0.3">
      <c r="A382" s="2">
        <f>COUNTIFS($B$5:B382,B382,$C$5:C382,C382)</f>
        <v>11</v>
      </c>
      <c r="B382" s="2" t="s">
        <v>11</v>
      </c>
      <c r="C382" s="2" t="s">
        <v>1807</v>
      </c>
      <c r="D382" s="2">
        <v>120</v>
      </c>
      <c r="E382" s="2" t="s">
        <v>1531</v>
      </c>
      <c r="F382" s="2">
        <v>2315129</v>
      </c>
      <c r="G382" s="2" t="s">
        <v>255</v>
      </c>
      <c r="H382" s="2" t="s">
        <v>4</v>
      </c>
      <c r="L382" s="2" t="s">
        <v>1523</v>
      </c>
      <c r="M382" s="10">
        <v>44927</v>
      </c>
      <c r="N382" s="2">
        <f t="shared" si="34"/>
        <v>1</v>
      </c>
      <c r="O382" s="2" t="str">
        <f t="shared" si="35"/>
        <v>231512944927</v>
      </c>
      <c r="P382" s="2">
        <f t="shared" si="36"/>
        <v>1</v>
      </c>
      <c r="Q382" s="2" t="s">
        <v>12</v>
      </c>
      <c r="R382" s="2" t="s">
        <v>6</v>
      </c>
      <c r="S382" s="21" t="str">
        <f t="shared" ref="S382:S392" si="41">IF(N382=1,"0","C")</f>
        <v>0</v>
      </c>
      <c r="T382" t="str">
        <f t="shared" si="38"/>
        <v>N</v>
      </c>
    </row>
    <row r="383" spans="1:22" ht="15" customHeight="1" x14ac:dyDescent="0.3">
      <c r="A383" s="2">
        <f>COUNTIFS($B$5:B383,B383,$C$5:C383,C383)</f>
        <v>12</v>
      </c>
      <c r="B383" s="2" t="s">
        <v>11</v>
      </c>
      <c r="C383" s="2" t="s">
        <v>1807</v>
      </c>
      <c r="D383" s="2">
        <v>120</v>
      </c>
      <c r="E383" s="2" t="s">
        <v>1531</v>
      </c>
      <c r="F383" s="2">
        <v>2315136</v>
      </c>
      <c r="G383" s="2" t="s">
        <v>256</v>
      </c>
      <c r="H383" s="2" t="s">
        <v>4</v>
      </c>
      <c r="L383" s="2" t="s">
        <v>1523</v>
      </c>
      <c r="M383" s="10">
        <v>44927</v>
      </c>
      <c r="N383" s="2">
        <f t="shared" si="34"/>
        <v>1</v>
      </c>
      <c r="O383" s="2" t="str">
        <f t="shared" si="35"/>
        <v>231513644927</v>
      </c>
      <c r="P383" s="2">
        <f t="shared" si="36"/>
        <v>1</v>
      </c>
      <c r="Q383" s="2" t="s">
        <v>12</v>
      </c>
      <c r="R383" s="2" t="s">
        <v>151</v>
      </c>
      <c r="S383" s="21" t="str">
        <f t="shared" si="41"/>
        <v>0</v>
      </c>
      <c r="T383" t="str">
        <f t="shared" si="38"/>
        <v>N</v>
      </c>
    </row>
    <row r="384" spans="1:22" ht="15" customHeight="1" x14ac:dyDescent="0.3">
      <c r="A384" s="2">
        <f>COUNTIFS($B$5:B384,B384,$C$5:C384,C384)</f>
        <v>13</v>
      </c>
      <c r="B384" s="2" t="s">
        <v>11</v>
      </c>
      <c r="C384" s="2" t="s">
        <v>1807</v>
      </c>
      <c r="D384" s="2">
        <v>120</v>
      </c>
      <c r="E384" s="2" t="s">
        <v>1531</v>
      </c>
      <c r="F384" s="2">
        <v>2315144</v>
      </c>
      <c r="G384" s="2" t="s">
        <v>257</v>
      </c>
      <c r="H384" s="2" t="s">
        <v>4</v>
      </c>
      <c r="L384" s="2" t="s">
        <v>1523</v>
      </c>
      <c r="M384" s="10">
        <v>44927</v>
      </c>
      <c r="N384" s="2">
        <f t="shared" si="34"/>
        <v>1</v>
      </c>
      <c r="O384" s="2" t="str">
        <f t="shared" si="35"/>
        <v>231514444927</v>
      </c>
      <c r="P384" s="2">
        <f t="shared" si="36"/>
        <v>1</v>
      </c>
      <c r="Q384" s="2" t="s">
        <v>19</v>
      </c>
      <c r="R384" s="2" t="s">
        <v>17</v>
      </c>
      <c r="S384" s="21" t="str">
        <f t="shared" si="41"/>
        <v>0</v>
      </c>
      <c r="T384" t="str">
        <f t="shared" si="38"/>
        <v>N</v>
      </c>
    </row>
    <row r="385" spans="1:22" ht="15" customHeight="1" x14ac:dyDescent="0.3">
      <c r="A385" s="2">
        <f>COUNTIFS($B$5:B385,B385,$C$5:C385,C385)</f>
        <v>14</v>
      </c>
      <c r="B385" s="2" t="s">
        <v>11</v>
      </c>
      <c r="C385" s="2" t="s">
        <v>1807</v>
      </c>
      <c r="D385" s="2">
        <v>120</v>
      </c>
      <c r="E385" s="2" t="s">
        <v>1531</v>
      </c>
      <c r="F385" s="2">
        <v>2315146</v>
      </c>
      <c r="G385" s="2" t="s">
        <v>258</v>
      </c>
      <c r="H385" s="2" t="s">
        <v>4</v>
      </c>
      <c r="L385" s="2" t="s">
        <v>1523</v>
      </c>
      <c r="M385" s="10">
        <v>44927</v>
      </c>
      <c r="N385" s="2">
        <f t="shared" si="34"/>
        <v>1</v>
      </c>
      <c r="O385" s="2" t="str">
        <f t="shared" si="35"/>
        <v>231514644927</v>
      </c>
      <c r="P385" s="2">
        <f t="shared" si="36"/>
        <v>1</v>
      </c>
      <c r="Q385" s="2" t="s">
        <v>12</v>
      </c>
      <c r="R385" s="2" t="s">
        <v>7</v>
      </c>
      <c r="S385" s="21" t="str">
        <f t="shared" si="41"/>
        <v>0</v>
      </c>
      <c r="T385" t="str">
        <f t="shared" si="38"/>
        <v>N</v>
      </c>
    </row>
    <row r="386" spans="1:22" ht="15" customHeight="1" x14ac:dyDescent="0.3">
      <c r="A386" s="2">
        <f>COUNTIFS($B$5:B386,B386,$C$5:C386,C386)</f>
        <v>15</v>
      </c>
      <c r="B386" s="2" t="s">
        <v>11</v>
      </c>
      <c r="C386" s="2" t="s">
        <v>1807</v>
      </c>
      <c r="D386" s="2">
        <v>120</v>
      </c>
      <c r="E386" s="2" t="s">
        <v>1531</v>
      </c>
      <c r="F386" s="2">
        <v>2315156</v>
      </c>
      <c r="G386" s="2" t="s">
        <v>259</v>
      </c>
      <c r="H386" s="2" t="s">
        <v>4</v>
      </c>
      <c r="L386" s="2" t="s">
        <v>1523</v>
      </c>
      <c r="M386" s="10">
        <v>44927</v>
      </c>
      <c r="N386" s="2">
        <f t="shared" si="34"/>
        <v>1</v>
      </c>
      <c r="O386" s="2" t="str">
        <f t="shared" si="35"/>
        <v>231515644927</v>
      </c>
      <c r="P386" s="2">
        <f t="shared" si="36"/>
        <v>1</v>
      </c>
      <c r="Q386" s="2" t="s">
        <v>12</v>
      </c>
      <c r="R386" s="2" t="s">
        <v>16</v>
      </c>
      <c r="S386" s="21" t="str">
        <f t="shared" si="41"/>
        <v>0</v>
      </c>
      <c r="T386" t="str">
        <f t="shared" si="38"/>
        <v>N</v>
      </c>
    </row>
    <row r="387" spans="1:22" ht="15" customHeight="1" x14ac:dyDescent="0.3">
      <c r="A387" s="2">
        <f>COUNTIFS($B$5:B387,B387,$C$5:C387,C387)</f>
        <v>16</v>
      </c>
      <c r="B387" s="2" t="s">
        <v>11</v>
      </c>
      <c r="C387" s="2" t="s">
        <v>1807</v>
      </c>
      <c r="D387" s="2">
        <v>120</v>
      </c>
      <c r="E387" s="2" t="s">
        <v>1531</v>
      </c>
      <c r="F387" s="2">
        <v>2315164</v>
      </c>
      <c r="G387" s="2" t="s">
        <v>260</v>
      </c>
      <c r="H387" s="2" t="s">
        <v>4</v>
      </c>
      <c r="L387" s="2" t="s">
        <v>1523</v>
      </c>
      <c r="M387" s="10">
        <v>44927</v>
      </c>
      <c r="N387" s="2">
        <f t="shared" si="34"/>
        <v>1</v>
      </c>
      <c r="O387" s="2" t="str">
        <f t="shared" si="35"/>
        <v>231516444927</v>
      </c>
      <c r="P387" s="2">
        <f t="shared" si="36"/>
        <v>1</v>
      </c>
      <c r="Q387" s="2" t="s">
        <v>12</v>
      </c>
      <c r="R387" s="2" t="s">
        <v>7</v>
      </c>
      <c r="S387" s="21" t="str">
        <f t="shared" si="41"/>
        <v>0</v>
      </c>
      <c r="T387" t="str">
        <f t="shared" si="38"/>
        <v>N</v>
      </c>
    </row>
    <row r="388" spans="1:22" ht="15" customHeight="1" x14ac:dyDescent="0.3">
      <c r="A388" s="2">
        <f>COUNTIFS($B$5:B388,B388,$C$5:C388,C388)</f>
        <v>17</v>
      </c>
      <c r="B388" s="2" t="s">
        <v>11</v>
      </c>
      <c r="C388" s="2" t="s">
        <v>1807</v>
      </c>
      <c r="D388" s="2">
        <v>120</v>
      </c>
      <c r="E388" s="2" t="s">
        <v>1531</v>
      </c>
      <c r="F388" s="2">
        <v>2315165</v>
      </c>
      <c r="G388" s="2" t="s">
        <v>261</v>
      </c>
      <c r="H388" s="2" t="s">
        <v>4</v>
      </c>
      <c r="L388" s="2" t="s">
        <v>1523</v>
      </c>
      <c r="M388" s="10">
        <v>44927</v>
      </c>
      <c r="N388" s="2">
        <f t="shared" si="34"/>
        <v>1</v>
      </c>
      <c r="O388" s="2" t="str">
        <f t="shared" si="35"/>
        <v>231516544927</v>
      </c>
      <c r="P388" s="2">
        <f t="shared" si="36"/>
        <v>1</v>
      </c>
      <c r="Q388" s="2" t="s">
        <v>17</v>
      </c>
      <c r="R388" s="2" t="s">
        <v>12</v>
      </c>
      <c r="S388" s="21" t="str">
        <f t="shared" si="41"/>
        <v>0</v>
      </c>
      <c r="T388" t="str">
        <f t="shared" si="38"/>
        <v>N</v>
      </c>
    </row>
    <row r="389" spans="1:22" ht="15" customHeight="1" x14ac:dyDescent="0.3">
      <c r="A389" s="2">
        <f>COUNTIFS($B$5:B389,B389,$C$5:C389,C389)</f>
        <v>18</v>
      </c>
      <c r="B389" s="2" t="s">
        <v>11</v>
      </c>
      <c r="C389" s="2" t="s">
        <v>1807</v>
      </c>
      <c r="D389" s="2">
        <v>120</v>
      </c>
      <c r="E389" s="2" t="s">
        <v>1531</v>
      </c>
      <c r="F389" s="2">
        <v>2315168</v>
      </c>
      <c r="G389" s="2" t="s">
        <v>262</v>
      </c>
      <c r="H389" s="2" t="s">
        <v>4</v>
      </c>
      <c r="L389" s="2" t="s">
        <v>1523</v>
      </c>
      <c r="M389" s="10">
        <v>44927</v>
      </c>
      <c r="N389" s="2">
        <f t="shared" ref="N389:N452" si="42">COUNTIF($F$5:$F$1048576,F389)</f>
        <v>1</v>
      </c>
      <c r="O389" s="2" t="str">
        <f t="shared" ref="O389:O452" si="43">CONCATENATE(F389,M389)</f>
        <v>231516844927</v>
      </c>
      <c r="P389" s="2">
        <f t="shared" ref="P389:P452" si="44">COUNTIF($O$5:$O$1048576,O389)</f>
        <v>1</v>
      </c>
      <c r="Q389" s="2" t="s">
        <v>12</v>
      </c>
      <c r="R389" s="2" t="s">
        <v>22</v>
      </c>
      <c r="S389" s="21" t="str">
        <f t="shared" si="41"/>
        <v>0</v>
      </c>
      <c r="T389" t="str">
        <f t="shared" ref="T389:T452" si="45">IF(B389="No Change", "Y", "N")</f>
        <v>N</v>
      </c>
    </row>
    <row r="390" spans="1:22" ht="15" customHeight="1" x14ac:dyDescent="0.3">
      <c r="A390" s="2">
        <f>COUNTIFS($B$5:B390,B390,$C$5:C390,C390)</f>
        <v>19</v>
      </c>
      <c r="B390" s="2" t="s">
        <v>11</v>
      </c>
      <c r="C390" s="2" t="s">
        <v>1807</v>
      </c>
      <c r="D390" s="2">
        <v>120</v>
      </c>
      <c r="E390" s="2" t="s">
        <v>1531</v>
      </c>
      <c r="F390" s="2">
        <v>2315172</v>
      </c>
      <c r="G390" s="2" t="s">
        <v>263</v>
      </c>
      <c r="H390" s="2" t="s">
        <v>4</v>
      </c>
      <c r="L390" s="2" t="s">
        <v>1523</v>
      </c>
      <c r="M390" s="10">
        <v>44927</v>
      </c>
      <c r="N390" s="2">
        <f t="shared" si="42"/>
        <v>1</v>
      </c>
      <c r="O390" s="2" t="str">
        <f t="shared" si="43"/>
        <v>231517244927</v>
      </c>
      <c r="P390" s="2">
        <f t="shared" si="44"/>
        <v>1</v>
      </c>
      <c r="Q390" s="2" t="s">
        <v>12</v>
      </c>
      <c r="R390" s="2" t="s">
        <v>19</v>
      </c>
      <c r="S390" s="21" t="str">
        <f t="shared" si="41"/>
        <v>0</v>
      </c>
      <c r="T390" t="str">
        <f t="shared" si="45"/>
        <v>N</v>
      </c>
    </row>
    <row r="391" spans="1:22" ht="15" customHeight="1" x14ac:dyDescent="0.3">
      <c r="A391" s="2">
        <f>COUNTIFS($B$5:B391,B391,$C$5:C391,C391)</f>
        <v>20</v>
      </c>
      <c r="B391" s="2" t="s">
        <v>11</v>
      </c>
      <c r="C391" s="2" t="s">
        <v>1807</v>
      </c>
      <c r="D391" s="2">
        <v>120</v>
      </c>
      <c r="E391" s="2" t="s">
        <v>1531</v>
      </c>
      <c r="F391" s="2">
        <v>2315179</v>
      </c>
      <c r="G391" s="2" t="s">
        <v>264</v>
      </c>
      <c r="H391" s="2" t="s">
        <v>4</v>
      </c>
      <c r="L391" s="2" t="s">
        <v>1523</v>
      </c>
      <c r="M391" s="10">
        <v>44927</v>
      </c>
      <c r="N391" s="2">
        <f t="shared" si="42"/>
        <v>1</v>
      </c>
      <c r="O391" s="2" t="str">
        <f t="shared" si="43"/>
        <v>231517944927</v>
      </c>
      <c r="P391" s="2">
        <f t="shared" si="44"/>
        <v>1</v>
      </c>
      <c r="Q391" s="2" t="s">
        <v>6</v>
      </c>
      <c r="R391" s="2" t="s">
        <v>12</v>
      </c>
      <c r="S391" s="21" t="str">
        <f t="shared" si="41"/>
        <v>0</v>
      </c>
      <c r="T391" t="str">
        <f t="shared" si="45"/>
        <v>N</v>
      </c>
    </row>
    <row r="392" spans="1:22" ht="15" customHeight="1" x14ac:dyDescent="0.3">
      <c r="A392" s="2">
        <f>COUNTIFS($B$5:B392,B392,$C$5:C392,C392)</f>
        <v>21</v>
      </c>
      <c r="B392" s="2" t="s">
        <v>11</v>
      </c>
      <c r="C392" s="2" t="s">
        <v>1807</v>
      </c>
      <c r="D392" s="2">
        <v>120</v>
      </c>
      <c r="E392" s="2" t="s">
        <v>1531</v>
      </c>
      <c r="F392" s="2">
        <v>2315183</v>
      </c>
      <c r="G392" s="2" t="s">
        <v>265</v>
      </c>
      <c r="H392" s="2" t="s">
        <v>4</v>
      </c>
      <c r="L392" s="2" t="s">
        <v>1523</v>
      </c>
      <c r="M392" s="10">
        <v>44927</v>
      </c>
      <c r="N392" s="2">
        <f t="shared" si="42"/>
        <v>1</v>
      </c>
      <c r="O392" s="2" t="str">
        <f t="shared" si="43"/>
        <v>231518344927</v>
      </c>
      <c r="P392" s="2">
        <f t="shared" si="44"/>
        <v>1</v>
      </c>
      <c r="Q392" s="2" t="s">
        <v>9</v>
      </c>
      <c r="R392" s="2" t="s">
        <v>123</v>
      </c>
      <c r="S392" s="21" t="str">
        <f t="shared" si="41"/>
        <v>0</v>
      </c>
      <c r="T392" t="str">
        <f t="shared" si="45"/>
        <v>N</v>
      </c>
    </row>
    <row r="393" spans="1:22" ht="15" customHeight="1" x14ac:dyDescent="0.3">
      <c r="A393" s="2">
        <f>COUNTIFS($B$5:B393,B393,$C$5:C393,C393)</f>
        <v>22</v>
      </c>
      <c r="B393" s="2" t="s">
        <v>11</v>
      </c>
      <c r="C393" s="2" t="s">
        <v>1807</v>
      </c>
      <c r="D393" s="2">
        <v>120</v>
      </c>
      <c r="E393" s="2" t="s">
        <v>1531</v>
      </c>
      <c r="F393" s="2">
        <v>2315188</v>
      </c>
      <c r="G393" s="2" t="s">
        <v>266</v>
      </c>
      <c r="H393" s="2" t="s">
        <v>4</v>
      </c>
      <c r="L393" s="2" t="s">
        <v>1523</v>
      </c>
      <c r="M393" s="10">
        <v>44927</v>
      </c>
      <c r="N393" s="2">
        <f t="shared" si="42"/>
        <v>1</v>
      </c>
      <c r="O393" s="2" t="str">
        <f t="shared" si="43"/>
        <v>231518844927</v>
      </c>
      <c r="P393" s="2">
        <f t="shared" si="44"/>
        <v>1</v>
      </c>
      <c r="Q393" s="2" t="s">
        <v>53</v>
      </c>
      <c r="R393" s="2" t="s">
        <v>34</v>
      </c>
      <c r="S393" s="21" t="str">
        <f>IF(T393="N","0","1")</f>
        <v>0</v>
      </c>
      <c r="T393" t="str">
        <f t="shared" si="45"/>
        <v>N</v>
      </c>
      <c r="U393" t="str">
        <f>CONCATENATE(F393,T393)</f>
        <v>2315188N</v>
      </c>
      <c r="V393" s="1">
        <f>COUNTIF($U$5:$U$1756,U393)</f>
        <v>1</v>
      </c>
    </row>
    <row r="394" spans="1:22" ht="15" customHeight="1" x14ac:dyDescent="0.3">
      <c r="A394" s="2">
        <f>COUNTIFS($B$5:B394,B394,$C$5:C394,C394)</f>
        <v>23</v>
      </c>
      <c r="B394" s="2" t="s">
        <v>11</v>
      </c>
      <c r="C394" s="2" t="s">
        <v>1807</v>
      </c>
      <c r="D394" s="2">
        <v>120</v>
      </c>
      <c r="E394" s="2" t="s">
        <v>1531</v>
      </c>
      <c r="F394" s="2">
        <v>2315190</v>
      </c>
      <c r="G394" s="2" t="s">
        <v>267</v>
      </c>
      <c r="H394" s="2" t="s">
        <v>4</v>
      </c>
      <c r="L394" s="2" t="s">
        <v>1523</v>
      </c>
      <c r="M394" s="10">
        <v>44927</v>
      </c>
      <c r="N394" s="2">
        <f t="shared" si="42"/>
        <v>1</v>
      </c>
      <c r="O394" s="2" t="str">
        <f t="shared" si="43"/>
        <v>231519044927</v>
      </c>
      <c r="P394" s="2">
        <f t="shared" si="44"/>
        <v>1</v>
      </c>
      <c r="Q394" s="2" t="s">
        <v>12</v>
      </c>
      <c r="R394" s="2" t="s">
        <v>6</v>
      </c>
      <c r="S394" s="21" t="str">
        <f>IF(N394=1,"0","C")</f>
        <v>0</v>
      </c>
      <c r="T394" t="str">
        <f t="shared" si="45"/>
        <v>N</v>
      </c>
    </row>
    <row r="395" spans="1:22" ht="15" customHeight="1" x14ac:dyDescent="0.3">
      <c r="A395" s="2">
        <f>COUNTIFS($B$5:B395,B395,$C$5:C395,C395)</f>
        <v>24</v>
      </c>
      <c r="B395" s="2" t="s">
        <v>11</v>
      </c>
      <c r="C395" s="2" t="s">
        <v>1807</v>
      </c>
      <c r="D395" s="2">
        <v>120</v>
      </c>
      <c r="E395" s="2" t="s">
        <v>1531</v>
      </c>
      <c r="F395" s="2">
        <v>2317115</v>
      </c>
      <c r="G395" s="2" t="s">
        <v>270</v>
      </c>
      <c r="H395" s="2" t="s">
        <v>32</v>
      </c>
      <c r="L395" s="2" t="s">
        <v>1523</v>
      </c>
      <c r="M395" s="10">
        <v>44927</v>
      </c>
      <c r="N395" s="2">
        <f t="shared" si="42"/>
        <v>1</v>
      </c>
      <c r="O395" s="2" t="str">
        <f t="shared" si="43"/>
        <v>231711544927</v>
      </c>
      <c r="P395" s="2">
        <f t="shared" si="44"/>
        <v>1</v>
      </c>
      <c r="Q395" s="2" t="s">
        <v>34</v>
      </c>
      <c r="R395" s="2" t="s">
        <v>9</v>
      </c>
      <c r="S395" s="21" t="str">
        <f>IF(N395=1,"0","C")</f>
        <v>0</v>
      </c>
      <c r="T395" t="str">
        <f t="shared" si="45"/>
        <v>N</v>
      </c>
    </row>
    <row r="396" spans="1:22" ht="15" customHeight="1" x14ac:dyDescent="0.3">
      <c r="A396" s="2">
        <f>COUNTIFS($B$5:B396,B396,$C$5:C396,C396)</f>
        <v>25</v>
      </c>
      <c r="B396" s="2" t="s">
        <v>11</v>
      </c>
      <c r="C396" s="2" t="s">
        <v>1807</v>
      </c>
      <c r="D396" s="2">
        <v>120</v>
      </c>
      <c r="E396" s="2" t="s">
        <v>1531</v>
      </c>
      <c r="F396" s="2">
        <v>2317139</v>
      </c>
      <c r="G396" s="2" t="s">
        <v>272</v>
      </c>
      <c r="H396" s="2" t="s">
        <v>32</v>
      </c>
      <c r="L396" s="2" t="s">
        <v>1523</v>
      </c>
      <c r="M396" s="10">
        <v>44927</v>
      </c>
      <c r="N396" s="2">
        <f t="shared" si="42"/>
        <v>1</v>
      </c>
      <c r="O396" s="2" t="str">
        <f t="shared" si="43"/>
        <v>231713944927</v>
      </c>
      <c r="P396" s="2">
        <f t="shared" si="44"/>
        <v>1</v>
      </c>
      <c r="Q396" s="2" t="s">
        <v>12</v>
      </c>
      <c r="R396" s="2" t="s">
        <v>6</v>
      </c>
      <c r="S396" s="21" t="str">
        <f>IF(T396="N","0","1")</f>
        <v>0</v>
      </c>
      <c r="T396" t="str">
        <f t="shared" si="45"/>
        <v>N</v>
      </c>
      <c r="U396" t="str">
        <f>CONCATENATE(F396,T396)</f>
        <v>2317139N</v>
      </c>
      <c r="V396" s="1">
        <f>COUNTIF($U$5:$U$1756,U396)</f>
        <v>1</v>
      </c>
    </row>
    <row r="397" spans="1:22" ht="15" customHeight="1" x14ac:dyDescent="0.3">
      <c r="A397" s="2">
        <f>COUNTIFS($B$5:B397,B397,$C$5:C397,C397)</f>
        <v>26</v>
      </c>
      <c r="B397" s="2" t="s">
        <v>11</v>
      </c>
      <c r="C397" s="2" t="s">
        <v>1807</v>
      </c>
      <c r="D397" s="2">
        <v>120</v>
      </c>
      <c r="E397" s="2" t="s">
        <v>1531</v>
      </c>
      <c r="F397" s="2">
        <v>2317152</v>
      </c>
      <c r="G397" s="2" t="s">
        <v>1641</v>
      </c>
      <c r="H397" s="13" t="s">
        <v>1806</v>
      </c>
      <c r="L397" s="2" t="s">
        <v>1523</v>
      </c>
      <c r="M397" s="5">
        <v>45192.392353194446</v>
      </c>
      <c r="N397" s="2">
        <f t="shared" si="42"/>
        <v>1</v>
      </c>
      <c r="O397" s="2" t="str">
        <f t="shared" si="43"/>
        <v>231715245192.3923531944</v>
      </c>
      <c r="P397" s="2">
        <f t="shared" si="44"/>
        <v>1</v>
      </c>
      <c r="Q397" s="2" t="s">
        <v>1807</v>
      </c>
      <c r="R397" s="2" t="s">
        <v>1807</v>
      </c>
      <c r="S397" s="21">
        <v>0</v>
      </c>
      <c r="T397" t="str">
        <f t="shared" si="45"/>
        <v>N</v>
      </c>
      <c r="U397" t="str">
        <f>CONCATENATE(F397,T397)</f>
        <v>2317152N</v>
      </c>
      <c r="V397" s="1">
        <f>COUNTIF($U$5:$U$1756,U397)</f>
        <v>1</v>
      </c>
    </row>
    <row r="398" spans="1:22" ht="15" customHeight="1" x14ac:dyDescent="0.3">
      <c r="A398" s="2">
        <f>COUNTIFS($B$5:B398,B398,$C$5:C398,C398)</f>
        <v>27</v>
      </c>
      <c r="B398" s="2" t="s">
        <v>11</v>
      </c>
      <c r="C398" s="2" t="s">
        <v>1807</v>
      </c>
      <c r="D398" s="2">
        <v>120</v>
      </c>
      <c r="E398" s="2" t="s">
        <v>1531</v>
      </c>
      <c r="F398" s="2">
        <v>2317173</v>
      </c>
      <c r="G398" s="2" t="s">
        <v>273</v>
      </c>
      <c r="H398" s="2" t="s">
        <v>32</v>
      </c>
      <c r="L398" s="2" t="s">
        <v>1523</v>
      </c>
      <c r="M398" s="10">
        <v>44927</v>
      </c>
      <c r="N398" s="2">
        <f t="shared" si="42"/>
        <v>1</v>
      </c>
      <c r="O398" s="2" t="str">
        <f t="shared" si="43"/>
        <v>231717344927</v>
      </c>
      <c r="P398" s="2">
        <f t="shared" si="44"/>
        <v>1</v>
      </c>
      <c r="Q398" s="2" t="s">
        <v>12</v>
      </c>
      <c r="R398" s="2" t="s">
        <v>6</v>
      </c>
      <c r="S398" s="21" t="str">
        <f>IF(N398=1,"0","C")</f>
        <v>0</v>
      </c>
      <c r="T398" t="str">
        <f t="shared" si="45"/>
        <v>N</v>
      </c>
    </row>
    <row r="399" spans="1:22" ht="15" customHeight="1" x14ac:dyDescent="0.3">
      <c r="A399" s="2">
        <f>COUNTIFS($B$5:B399,B399,$C$5:C399,C399)</f>
        <v>28</v>
      </c>
      <c r="B399" s="14" t="s">
        <v>11</v>
      </c>
      <c r="C399" s="2" t="s">
        <v>1807</v>
      </c>
      <c r="D399" s="2">
        <v>120</v>
      </c>
      <c r="E399" s="2" t="s">
        <v>1531</v>
      </c>
      <c r="F399" s="14">
        <v>2317191</v>
      </c>
      <c r="G399" s="14" t="s">
        <v>1392</v>
      </c>
      <c r="H399" s="14" t="s">
        <v>32</v>
      </c>
      <c r="L399" s="2" t="s">
        <v>1523</v>
      </c>
      <c r="M399" s="10">
        <v>44927</v>
      </c>
      <c r="N399" s="2">
        <f t="shared" si="42"/>
        <v>1</v>
      </c>
      <c r="O399" s="2" t="str">
        <f t="shared" si="43"/>
        <v>231719144927</v>
      </c>
      <c r="P399" s="2">
        <f t="shared" si="44"/>
        <v>1</v>
      </c>
      <c r="Q399" s="2" t="s">
        <v>5</v>
      </c>
      <c r="R399" s="2" t="s">
        <v>16</v>
      </c>
      <c r="S399" s="21" t="str">
        <f>IF(N399=1,"0","C")</f>
        <v>0</v>
      </c>
      <c r="T399" t="str">
        <f t="shared" si="45"/>
        <v>N</v>
      </c>
    </row>
    <row r="400" spans="1:22" ht="15" customHeight="1" x14ac:dyDescent="0.3">
      <c r="A400" s="2">
        <f>COUNTIFS($B$5:B400,B400,$C$5:C400,C400)</f>
        <v>29</v>
      </c>
      <c r="B400" s="2" t="s">
        <v>11</v>
      </c>
      <c r="C400" s="2" t="s">
        <v>1807</v>
      </c>
      <c r="D400" s="2">
        <v>120</v>
      </c>
      <c r="E400" s="2" t="s">
        <v>1531</v>
      </c>
      <c r="F400" s="2">
        <v>2318122</v>
      </c>
      <c r="G400" s="2" t="s">
        <v>1564</v>
      </c>
      <c r="H400" s="13" t="s">
        <v>1806</v>
      </c>
      <c r="L400" s="2" t="s">
        <v>1523</v>
      </c>
      <c r="M400" s="5">
        <v>45189.927110636578</v>
      </c>
      <c r="N400" s="2">
        <f t="shared" si="42"/>
        <v>1</v>
      </c>
      <c r="O400" s="2" t="str">
        <f t="shared" si="43"/>
        <v>231812245189.9271106366</v>
      </c>
      <c r="P400" s="2">
        <f t="shared" si="44"/>
        <v>1</v>
      </c>
      <c r="Q400" s="2" t="s">
        <v>1807</v>
      </c>
      <c r="R400" s="2" t="s">
        <v>1807</v>
      </c>
      <c r="S400" s="21">
        <v>0</v>
      </c>
      <c r="T400" t="str">
        <f t="shared" si="45"/>
        <v>N</v>
      </c>
    </row>
    <row r="401" spans="1:22" ht="15" customHeight="1" x14ac:dyDescent="0.3">
      <c r="A401" s="2">
        <f>COUNTIFS($B$5:B401,B401,$C$5:C401,C401)</f>
        <v>30</v>
      </c>
      <c r="B401" s="2" t="s">
        <v>11</v>
      </c>
      <c r="C401" s="2" t="s">
        <v>1807</v>
      </c>
      <c r="D401" s="2">
        <v>120</v>
      </c>
      <c r="E401" s="2" t="s">
        <v>1531</v>
      </c>
      <c r="F401" s="2">
        <v>2318162</v>
      </c>
      <c r="G401" s="2" t="s">
        <v>269</v>
      </c>
      <c r="H401" s="2" t="s">
        <v>29</v>
      </c>
      <c r="L401" s="2" t="s">
        <v>1523</v>
      </c>
      <c r="M401" s="10">
        <v>44927</v>
      </c>
      <c r="N401" s="2">
        <f t="shared" si="42"/>
        <v>1</v>
      </c>
      <c r="O401" s="2" t="str">
        <f t="shared" si="43"/>
        <v>231816244927</v>
      </c>
      <c r="P401" s="2">
        <f t="shared" si="44"/>
        <v>1</v>
      </c>
      <c r="Q401" s="2" t="s">
        <v>92</v>
      </c>
      <c r="R401" s="2" t="s">
        <v>151</v>
      </c>
      <c r="S401" s="21" t="str">
        <f t="shared" ref="S401:S409" si="46">IF(N401=1,"0","C")</f>
        <v>0</v>
      </c>
      <c r="T401" t="str">
        <f t="shared" si="45"/>
        <v>N</v>
      </c>
    </row>
    <row r="402" spans="1:22" ht="15" customHeight="1" x14ac:dyDescent="0.3">
      <c r="A402" s="2">
        <f>COUNTIFS($B$5:B402,B402,$C$5:C402,C402)</f>
        <v>31</v>
      </c>
      <c r="B402" s="2" t="s">
        <v>11</v>
      </c>
      <c r="C402" s="2" t="s">
        <v>1807</v>
      </c>
      <c r="D402" s="2">
        <v>120</v>
      </c>
      <c r="E402" s="2" t="s">
        <v>1531</v>
      </c>
      <c r="F402" s="2">
        <v>2321116</v>
      </c>
      <c r="G402" s="2" t="s">
        <v>1021</v>
      </c>
      <c r="H402" s="2" t="s">
        <v>997</v>
      </c>
      <c r="L402" s="2" t="s">
        <v>1523</v>
      </c>
      <c r="M402" s="10">
        <v>44927</v>
      </c>
      <c r="N402" s="2">
        <f t="shared" si="42"/>
        <v>1</v>
      </c>
      <c r="O402" s="2" t="str">
        <f t="shared" si="43"/>
        <v>232111644927</v>
      </c>
      <c r="P402" s="2">
        <f t="shared" si="44"/>
        <v>1</v>
      </c>
      <c r="Q402" s="2" t="s">
        <v>12</v>
      </c>
      <c r="R402" s="2" t="s">
        <v>6</v>
      </c>
      <c r="S402" s="21" t="str">
        <f t="shared" si="46"/>
        <v>0</v>
      </c>
      <c r="T402" t="str">
        <f t="shared" si="45"/>
        <v>N</v>
      </c>
    </row>
    <row r="403" spans="1:22" ht="15" customHeight="1" x14ac:dyDescent="0.3">
      <c r="A403" s="2">
        <f>COUNTIFS($B$5:B403,B403,$C$5:C403,C403)</f>
        <v>32</v>
      </c>
      <c r="B403" s="2" t="s">
        <v>11</v>
      </c>
      <c r="C403" s="2" t="s">
        <v>1807</v>
      </c>
      <c r="D403" s="2">
        <v>120</v>
      </c>
      <c r="E403" s="2" t="s">
        <v>1531</v>
      </c>
      <c r="F403" s="2">
        <v>2321123</v>
      </c>
      <c r="G403" s="2" t="s">
        <v>1022</v>
      </c>
      <c r="H403" s="2" t="s">
        <v>997</v>
      </c>
      <c r="L403" s="2" t="s">
        <v>1523</v>
      </c>
      <c r="M403" s="10">
        <v>44927</v>
      </c>
      <c r="N403" s="2">
        <f t="shared" si="42"/>
        <v>1</v>
      </c>
      <c r="O403" s="2" t="str">
        <f t="shared" si="43"/>
        <v>232112344927</v>
      </c>
      <c r="P403" s="2">
        <f t="shared" si="44"/>
        <v>1</v>
      </c>
      <c r="Q403" s="2" t="s">
        <v>6</v>
      </c>
      <c r="R403" s="2" t="s">
        <v>22</v>
      </c>
      <c r="S403" s="21" t="str">
        <f t="shared" si="46"/>
        <v>0</v>
      </c>
      <c r="T403" t="str">
        <f t="shared" si="45"/>
        <v>N</v>
      </c>
    </row>
    <row r="404" spans="1:22" ht="15" customHeight="1" x14ac:dyDescent="0.3">
      <c r="A404" s="2">
        <f>COUNTIFS($B$5:B404,B404,$C$5:C404,C404)</f>
        <v>33</v>
      </c>
      <c r="B404" s="14" t="s">
        <v>11</v>
      </c>
      <c r="C404" s="2" t="s">
        <v>1807</v>
      </c>
      <c r="D404" s="2">
        <v>120</v>
      </c>
      <c r="E404" s="2" t="s">
        <v>1531</v>
      </c>
      <c r="F404" s="11">
        <v>2321143</v>
      </c>
      <c r="G404" s="12" t="s">
        <v>1259</v>
      </c>
      <c r="H404" s="14" t="s">
        <v>1224</v>
      </c>
      <c r="L404" s="2" t="s">
        <v>1523</v>
      </c>
      <c r="M404" s="10">
        <v>44927</v>
      </c>
      <c r="N404" s="2">
        <f t="shared" si="42"/>
        <v>1</v>
      </c>
      <c r="O404" s="2" t="str">
        <f t="shared" si="43"/>
        <v>232114344927</v>
      </c>
      <c r="P404" s="2">
        <f t="shared" si="44"/>
        <v>1</v>
      </c>
      <c r="Q404" s="2" t="s">
        <v>5</v>
      </c>
      <c r="R404" s="2" t="s">
        <v>7</v>
      </c>
      <c r="S404" s="21" t="str">
        <f t="shared" si="46"/>
        <v>0</v>
      </c>
      <c r="T404" t="str">
        <f t="shared" si="45"/>
        <v>N</v>
      </c>
    </row>
    <row r="405" spans="1:22" ht="15" customHeight="1" x14ac:dyDescent="0.3">
      <c r="A405" s="2">
        <f>COUNTIFS($B$5:B405,B405,$C$5:C405,C405)</f>
        <v>34</v>
      </c>
      <c r="B405" s="2" t="s">
        <v>11</v>
      </c>
      <c r="C405" s="2" t="s">
        <v>1807</v>
      </c>
      <c r="D405" s="2">
        <v>120</v>
      </c>
      <c r="E405" s="2" t="s">
        <v>1531</v>
      </c>
      <c r="F405" s="2">
        <v>2321204</v>
      </c>
      <c r="G405" s="2" t="s">
        <v>1023</v>
      </c>
      <c r="H405" s="2" t="s">
        <v>997</v>
      </c>
      <c r="L405" s="2" t="s">
        <v>1523</v>
      </c>
      <c r="M405" s="10">
        <v>44927</v>
      </c>
      <c r="N405" s="2">
        <f t="shared" si="42"/>
        <v>1</v>
      </c>
      <c r="O405" s="2" t="str">
        <f t="shared" si="43"/>
        <v>232120444927</v>
      </c>
      <c r="P405" s="2">
        <f t="shared" si="44"/>
        <v>1</v>
      </c>
      <c r="Q405" s="2" t="s">
        <v>123</v>
      </c>
      <c r="R405" s="2" t="s">
        <v>53</v>
      </c>
      <c r="S405" s="21" t="str">
        <f t="shared" si="46"/>
        <v>0</v>
      </c>
      <c r="T405" t="str">
        <f t="shared" si="45"/>
        <v>N</v>
      </c>
    </row>
    <row r="406" spans="1:22" ht="15" customHeight="1" x14ac:dyDescent="0.3">
      <c r="A406" s="2">
        <f>COUNTIFS($B$5:B406,B406,$C$5:C406,C406)</f>
        <v>35</v>
      </c>
      <c r="B406" s="2" t="s">
        <v>11</v>
      </c>
      <c r="C406" s="2" t="s">
        <v>1807</v>
      </c>
      <c r="D406" s="2">
        <v>120</v>
      </c>
      <c r="E406" s="2" t="s">
        <v>1531</v>
      </c>
      <c r="F406" s="2">
        <v>2321235</v>
      </c>
      <c r="G406" s="2" t="s">
        <v>1024</v>
      </c>
      <c r="H406" s="2" t="s">
        <v>997</v>
      </c>
      <c r="L406" s="2" t="s">
        <v>1523</v>
      </c>
      <c r="M406" s="10">
        <v>44927</v>
      </c>
      <c r="N406" s="2">
        <f t="shared" si="42"/>
        <v>1</v>
      </c>
      <c r="O406" s="2" t="str">
        <f t="shared" si="43"/>
        <v>232123544927</v>
      </c>
      <c r="P406" s="2">
        <f t="shared" si="44"/>
        <v>1</v>
      </c>
      <c r="Q406" s="2" t="s">
        <v>5</v>
      </c>
      <c r="R406" s="2" t="s">
        <v>12</v>
      </c>
      <c r="S406" s="21" t="str">
        <f t="shared" si="46"/>
        <v>0</v>
      </c>
      <c r="T406" t="str">
        <f t="shared" si="45"/>
        <v>N</v>
      </c>
    </row>
    <row r="407" spans="1:22" ht="15" customHeight="1" x14ac:dyDescent="0.3">
      <c r="A407" s="2">
        <f>COUNTIFS($B$5:B407,B407,$C$5:C407,C407)</f>
        <v>36</v>
      </c>
      <c r="B407" s="2" t="s">
        <v>11</v>
      </c>
      <c r="C407" s="2" t="s">
        <v>1807</v>
      </c>
      <c r="D407" s="2">
        <v>120</v>
      </c>
      <c r="E407" s="2" t="s">
        <v>1531</v>
      </c>
      <c r="F407" s="2">
        <v>2321257</v>
      </c>
      <c r="G407" s="2" t="s">
        <v>1700</v>
      </c>
      <c r="H407" s="13" t="s">
        <v>1806</v>
      </c>
      <c r="L407" s="2" t="s">
        <v>1523</v>
      </c>
      <c r="M407" s="5">
        <v>45186.796144872686</v>
      </c>
      <c r="N407" s="2">
        <f t="shared" si="42"/>
        <v>1</v>
      </c>
      <c r="O407" s="2" t="str">
        <f t="shared" si="43"/>
        <v>232125745186.7961448727</v>
      </c>
      <c r="P407" s="2">
        <f t="shared" si="44"/>
        <v>1</v>
      </c>
      <c r="Q407" s="2" t="s">
        <v>1662</v>
      </c>
      <c r="R407" s="2" t="s">
        <v>12</v>
      </c>
      <c r="S407" s="21" t="str">
        <f t="shared" si="46"/>
        <v>0</v>
      </c>
      <c r="T407" t="str">
        <f t="shared" si="45"/>
        <v>N</v>
      </c>
    </row>
    <row r="408" spans="1:22" ht="15" customHeight="1" x14ac:dyDescent="0.3">
      <c r="A408" s="2">
        <f>COUNTIFS($B$5:B408,B408,$C$5:C408,C408)</f>
        <v>37</v>
      </c>
      <c r="B408" s="2" t="s">
        <v>11</v>
      </c>
      <c r="C408" s="2" t="s">
        <v>1807</v>
      </c>
      <c r="D408" s="2">
        <v>120</v>
      </c>
      <c r="E408" s="2" t="s">
        <v>1531</v>
      </c>
      <c r="F408" s="2">
        <v>2321277</v>
      </c>
      <c r="G408" s="2" t="s">
        <v>1704</v>
      </c>
      <c r="H408" s="13" t="s">
        <v>1806</v>
      </c>
      <c r="L408" s="2" t="s">
        <v>1523</v>
      </c>
      <c r="M408" s="5">
        <v>45188.695268831019</v>
      </c>
      <c r="N408" s="2">
        <f t="shared" si="42"/>
        <v>1</v>
      </c>
      <c r="O408" s="2" t="str">
        <f t="shared" si="43"/>
        <v>232127745188.695268831</v>
      </c>
      <c r="P408" s="2">
        <f t="shared" si="44"/>
        <v>1</v>
      </c>
      <c r="Q408" s="2" t="s">
        <v>12</v>
      </c>
      <c r="R408" s="2" t="s">
        <v>16</v>
      </c>
      <c r="S408" s="21" t="str">
        <f t="shared" si="46"/>
        <v>0</v>
      </c>
      <c r="T408" t="str">
        <f t="shared" si="45"/>
        <v>N</v>
      </c>
    </row>
    <row r="409" spans="1:22" ht="15" customHeight="1" x14ac:dyDescent="0.3">
      <c r="A409" s="2">
        <f>COUNTIFS($B$5:B409,B409,$C$5:C409,C409)</f>
        <v>38</v>
      </c>
      <c r="B409" s="2" t="s">
        <v>11</v>
      </c>
      <c r="C409" s="2" t="s">
        <v>1807</v>
      </c>
      <c r="D409" s="2">
        <v>120</v>
      </c>
      <c r="E409" s="2" t="s">
        <v>1531</v>
      </c>
      <c r="F409" s="2">
        <v>2322105</v>
      </c>
      <c r="G409" s="2" t="s">
        <v>1025</v>
      </c>
      <c r="H409" s="2" t="s">
        <v>1000</v>
      </c>
      <c r="L409" s="2" t="s">
        <v>1523</v>
      </c>
      <c r="M409" s="10">
        <v>44927</v>
      </c>
      <c r="N409" s="2">
        <f t="shared" si="42"/>
        <v>1</v>
      </c>
      <c r="O409" s="2" t="str">
        <f t="shared" si="43"/>
        <v>232210544927</v>
      </c>
      <c r="P409" s="2">
        <f t="shared" si="44"/>
        <v>1</v>
      </c>
      <c r="Q409" s="2" t="s">
        <v>49</v>
      </c>
      <c r="R409" s="2" t="s">
        <v>123</v>
      </c>
      <c r="S409" s="21" t="str">
        <f t="shared" si="46"/>
        <v>0</v>
      </c>
      <c r="T409" t="str">
        <f t="shared" si="45"/>
        <v>N</v>
      </c>
    </row>
    <row r="410" spans="1:22" ht="15" customHeight="1" x14ac:dyDescent="0.3">
      <c r="A410" s="2">
        <f>COUNTIFS($B$5:B410,B410,$C$5:C410,C410)</f>
        <v>39</v>
      </c>
      <c r="B410" s="2" t="s">
        <v>11</v>
      </c>
      <c r="C410" s="2" t="s">
        <v>1807</v>
      </c>
      <c r="D410" s="2">
        <v>120</v>
      </c>
      <c r="E410" s="2" t="s">
        <v>1531</v>
      </c>
      <c r="F410" s="2">
        <v>2322106</v>
      </c>
      <c r="G410" s="2" t="s">
        <v>1084</v>
      </c>
      <c r="H410" s="13" t="s">
        <v>1806</v>
      </c>
      <c r="L410" s="2" t="s">
        <v>1523</v>
      </c>
      <c r="M410" s="5">
        <v>45187.607666006945</v>
      </c>
      <c r="N410" s="2">
        <f t="shared" si="42"/>
        <v>1</v>
      </c>
      <c r="O410" s="2" t="str">
        <f t="shared" si="43"/>
        <v>232210645187.6076660069</v>
      </c>
      <c r="P410" s="2">
        <f t="shared" si="44"/>
        <v>1</v>
      </c>
      <c r="Q410" s="2" t="s">
        <v>1807</v>
      </c>
      <c r="R410" s="2" t="s">
        <v>1807</v>
      </c>
      <c r="S410" s="21">
        <v>0</v>
      </c>
      <c r="T410" t="str">
        <f t="shared" si="45"/>
        <v>N</v>
      </c>
      <c r="U410" t="str">
        <f>CONCATENATE(F410,T410)</f>
        <v>2322106N</v>
      </c>
      <c r="V410" s="1">
        <f>COUNTIF($U$5:$U$1756,U410)</f>
        <v>1</v>
      </c>
    </row>
    <row r="411" spans="1:22" ht="15" customHeight="1" x14ac:dyDescent="0.3">
      <c r="A411" s="2">
        <f>COUNTIFS($B$5:B411,B411,$C$5:C411,C411)</f>
        <v>40</v>
      </c>
      <c r="B411" s="2" t="s">
        <v>11</v>
      </c>
      <c r="C411" s="2" t="s">
        <v>1807</v>
      </c>
      <c r="D411" s="2">
        <v>120</v>
      </c>
      <c r="E411" s="2" t="s">
        <v>1531</v>
      </c>
      <c r="F411" s="2">
        <v>2322116</v>
      </c>
      <c r="G411" s="2" t="s">
        <v>1026</v>
      </c>
      <c r="H411" s="2" t="s">
        <v>1000</v>
      </c>
      <c r="L411" s="2" t="s">
        <v>1523</v>
      </c>
      <c r="M411" s="10">
        <v>44927</v>
      </c>
      <c r="N411" s="2">
        <f t="shared" si="42"/>
        <v>1</v>
      </c>
      <c r="O411" s="2" t="str">
        <f t="shared" si="43"/>
        <v>232211644927</v>
      </c>
      <c r="P411" s="2">
        <f t="shared" si="44"/>
        <v>1</v>
      </c>
      <c r="Q411" s="2" t="s">
        <v>12</v>
      </c>
      <c r="R411" s="2" t="s">
        <v>17</v>
      </c>
      <c r="S411" s="21" t="str">
        <f>IF(T411="N","0","1")</f>
        <v>0</v>
      </c>
      <c r="T411" t="str">
        <f t="shared" si="45"/>
        <v>N</v>
      </c>
      <c r="U411" t="str">
        <f>CONCATENATE(F411,T411)</f>
        <v>2322116N</v>
      </c>
      <c r="V411" s="1">
        <f>COUNTIF($U$5:$U$1756,U411)</f>
        <v>1</v>
      </c>
    </row>
    <row r="412" spans="1:22" ht="15" customHeight="1" x14ac:dyDescent="0.3">
      <c r="A412" s="2">
        <f>COUNTIFS($B$5:B412,B412,$C$5:C412,C412)</f>
        <v>41</v>
      </c>
      <c r="B412" s="2" t="s">
        <v>11</v>
      </c>
      <c r="C412" s="2" t="s">
        <v>1807</v>
      </c>
      <c r="D412" s="2">
        <v>120</v>
      </c>
      <c r="E412" s="2" t="s">
        <v>1531</v>
      </c>
      <c r="F412" s="2">
        <v>2322119</v>
      </c>
      <c r="G412" s="2" t="s">
        <v>1598</v>
      </c>
      <c r="H412" s="13" t="s">
        <v>1806</v>
      </c>
      <c r="L412" s="2" t="s">
        <v>1523</v>
      </c>
      <c r="M412" s="5">
        <v>45190.563786979168</v>
      </c>
      <c r="N412" s="2">
        <f t="shared" si="42"/>
        <v>1</v>
      </c>
      <c r="O412" s="2" t="str">
        <f t="shared" si="43"/>
        <v>232211945190.5637869792</v>
      </c>
      <c r="P412" s="2">
        <f t="shared" si="44"/>
        <v>1</v>
      </c>
      <c r="Q412" s="2" t="s">
        <v>1807</v>
      </c>
      <c r="R412" s="2" t="s">
        <v>1807</v>
      </c>
      <c r="S412" s="21">
        <v>0</v>
      </c>
      <c r="T412" t="str">
        <f t="shared" si="45"/>
        <v>N</v>
      </c>
      <c r="U412" t="str">
        <f>CONCATENATE(F412,T412)</f>
        <v>2322119N</v>
      </c>
      <c r="V412" s="1">
        <f>COUNTIF($U$5:$U$1756,U412)</f>
        <v>1</v>
      </c>
    </row>
    <row r="413" spans="1:22" ht="15" customHeight="1" x14ac:dyDescent="0.3">
      <c r="A413" s="2">
        <f>COUNTIFS($B$5:B413,B413,$C$5:C413,C413)</f>
        <v>42</v>
      </c>
      <c r="B413" s="2" t="s">
        <v>11</v>
      </c>
      <c r="C413" s="2" t="s">
        <v>1807</v>
      </c>
      <c r="D413" s="2">
        <v>120</v>
      </c>
      <c r="E413" s="2" t="s">
        <v>1531</v>
      </c>
      <c r="F413" s="2">
        <v>2322121</v>
      </c>
      <c r="G413" s="2" t="s">
        <v>1027</v>
      </c>
      <c r="H413" s="2" t="s">
        <v>1000</v>
      </c>
      <c r="L413" s="2" t="s">
        <v>1523</v>
      </c>
      <c r="M413" s="10">
        <v>44927</v>
      </c>
      <c r="N413" s="2">
        <f t="shared" si="42"/>
        <v>1</v>
      </c>
      <c r="O413" s="2" t="str">
        <f t="shared" si="43"/>
        <v>232212144927</v>
      </c>
      <c r="P413" s="2">
        <f t="shared" si="44"/>
        <v>1</v>
      </c>
      <c r="Q413" s="2" t="s">
        <v>12</v>
      </c>
      <c r="R413" s="2" t="s">
        <v>6</v>
      </c>
      <c r="S413" s="21" t="str">
        <f>IF(N413=1,"0","C")</f>
        <v>0</v>
      </c>
      <c r="T413" t="str">
        <f t="shared" si="45"/>
        <v>N</v>
      </c>
    </row>
    <row r="414" spans="1:22" ht="15" customHeight="1" x14ac:dyDescent="0.3">
      <c r="A414" s="2">
        <f>COUNTIFS($B$5:B414,B414,$C$5:C414,C414)</f>
        <v>43</v>
      </c>
      <c r="B414" s="2" t="s">
        <v>11</v>
      </c>
      <c r="C414" s="2" t="s">
        <v>1807</v>
      </c>
      <c r="D414" s="2">
        <v>120</v>
      </c>
      <c r="E414" s="2" t="s">
        <v>1531</v>
      </c>
      <c r="F414" s="2">
        <v>2322124</v>
      </c>
      <c r="G414" s="2" t="s">
        <v>1028</v>
      </c>
      <c r="H414" s="2" t="s">
        <v>1000</v>
      </c>
      <c r="L414" s="2" t="s">
        <v>1523</v>
      </c>
      <c r="M414" s="10">
        <v>44927</v>
      </c>
      <c r="N414" s="2">
        <f t="shared" si="42"/>
        <v>1</v>
      </c>
      <c r="O414" s="2" t="str">
        <f t="shared" si="43"/>
        <v>232212444927</v>
      </c>
      <c r="P414" s="2">
        <f t="shared" si="44"/>
        <v>1</v>
      </c>
      <c r="Q414" s="2" t="s">
        <v>12</v>
      </c>
      <c r="R414" s="2" t="s">
        <v>151</v>
      </c>
      <c r="S414" s="21" t="str">
        <f>IF(N414=1,"0","C")</f>
        <v>0</v>
      </c>
      <c r="T414" t="str">
        <f t="shared" si="45"/>
        <v>N</v>
      </c>
    </row>
    <row r="415" spans="1:22" ht="15" customHeight="1" x14ac:dyDescent="0.3">
      <c r="A415" s="2">
        <f>COUNTIFS($B$5:B415,B415,$C$5:C415,C415)</f>
        <v>44</v>
      </c>
      <c r="B415" s="2" t="s">
        <v>11</v>
      </c>
      <c r="C415" s="2" t="s">
        <v>1807</v>
      </c>
      <c r="D415" s="2">
        <v>120</v>
      </c>
      <c r="E415" s="2" t="s">
        <v>1531</v>
      </c>
      <c r="F415" s="2">
        <v>2322129</v>
      </c>
      <c r="G415" s="2" t="s">
        <v>1029</v>
      </c>
      <c r="H415" s="2" t="s">
        <v>1000</v>
      </c>
      <c r="L415" s="2" t="s">
        <v>1523</v>
      </c>
      <c r="M415" s="10">
        <v>44927</v>
      </c>
      <c r="N415" s="2">
        <f t="shared" si="42"/>
        <v>1</v>
      </c>
      <c r="O415" s="2" t="str">
        <f t="shared" si="43"/>
        <v>232212944927</v>
      </c>
      <c r="P415" s="2">
        <f t="shared" si="44"/>
        <v>1</v>
      </c>
      <c r="Q415" s="2" t="s">
        <v>12</v>
      </c>
      <c r="R415" s="2" t="s">
        <v>53</v>
      </c>
      <c r="S415" s="21" t="str">
        <f>IF(N415=1,"0","C")</f>
        <v>0</v>
      </c>
      <c r="T415" t="str">
        <f t="shared" si="45"/>
        <v>N</v>
      </c>
    </row>
    <row r="416" spans="1:22" ht="15" customHeight="1" x14ac:dyDescent="0.3">
      <c r="A416" s="2">
        <f>COUNTIFS($B$5:B416,B416,$C$5:C416,C416)</f>
        <v>45</v>
      </c>
      <c r="B416" s="2" t="s">
        <v>11</v>
      </c>
      <c r="C416" s="2" t="s">
        <v>1807</v>
      </c>
      <c r="D416" s="2">
        <v>120</v>
      </c>
      <c r="E416" s="2" t="s">
        <v>1531</v>
      </c>
      <c r="F416" s="2">
        <v>2322136</v>
      </c>
      <c r="G416" s="2" t="s">
        <v>1096</v>
      </c>
      <c r="H416" s="13" t="s">
        <v>1806</v>
      </c>
      <c r="L416" s="2" t="s">
        <v>1523</v>
      </c>
      <c r="M416" s="5">
        <v>45192.62843916667</v>
      </c>
      <c r="N416" s="2">
        <f t="shared" si="42"/>
        <v>1</v>
      </c>
      <c r="O416" s="2" t="str">
        <f t="shared" si="43"/>
        <v>232213645192.6284391667</v>
      </c>
      <c r="P416" s="2">
        <f t="shared" si="44"/>
        <v>1</v>
      </c>
      <c r="Q416" s="2" t="s">
        <v>1807</v>
      </c>
      <c r="R416" s="2" t="s">
        <v>1807</v>
      </c>
      <c r="S416" s="21">
        <v>0</v>
      </c>
      <c r="T416" t="str">
        <f t="shared" si="45"/>
        <v>N</v>
      </c>
      <c r="U416" t="str">
        <f>CONCATENATE(F416,T416)</f>
        <v>2322136N</v>
      </c>
      <c r="V416" s="1">
        <f>COUNTIF($U$5:$U$1756,U416)</f>
        <v>1</v>
      </c>
    </row>
    <row r="417" spans="1:22" ht="15" customHeight="1" x14ac:dyDescent="0.3">
      <c r="A417" s="2">
        <f>COUNTIFS($B$5:B417,B417,$C$5:C417,C417)</f>
        <v>46</v>
      </c>
      <c r="B417" s="2" t="s">
        <v>11</v>
      </c>
      <c r="C417" s="2" t="s">
        <v>1807</v>
      </c>
      <c r="D417" s="2">
        <v>120</v>
      </c>
      <c r="E417" s="2" t="s">
        <v>1531</v>
      </c>
      <c r="F417" s="2">
        <v>2322137</v>
      </c>
      <c r="G417" s="2" t="s">
        <v>1097</v>
      </c>
      <c r="H417" s="13" t="s">
        <v>1806</v>
      </c>
      <c r="L417" s="2" t="s">
        <v>1523</v>
      </c>
      <c r="M417" s="5">
        <v>45191.577510787036</v>
      </c>
      <c r="N417" s="2">
        <f t="shared" si="42"/>
        <v>1</v>
      </c>
      <c r="O417" s="2" t="str">
        <f t="shared" si="43"/>
        <v>232213745191.577510787</v>
      </c>
      <c r="P417" s="2">
        <f t="shared" si="44"/>
        <v>1</v>
      </c>
      <c r="Q417" s="2" t="s">
        <v>9</v>
      </c>
      <c r="R417" s="2" t="s">
        <v>12</v>
      </c>
      <c r="S417" s="21">
        <v>0</v>
      </c>
      <c r="T417" t="str">
        <f t="shared" si="45"/>
        <v>N</v>
      </c>
      <c r="U417" t="str">
        <f>CONCATENATE(F417,T417)</f>
        <v>2322137N</v>
      </c>
      <c r="V417" s="1">
        <f>COUNTIF($U$5:$U$1756,U417)</f>
        <v>1</v>
      </c>
    </row>
    <row r="418" spans="1:22" ht="15" customHeight="1" x14ac:dyDescent="0.3">
      <c r="A418" s="2">
        <f>COUNTIFS($B$5:B418,B418,$C$5:C418,C418)</f>
        <v>47</v>
      </c>
      <c r="B418" s="2" t="s">
        <v>11</v>
      </c>
      <c r="C418" s="2" t="s">
        <v>1807</v>
      </c>
      <c r="D418" s="2">
        <v>120</v>
      </c>
      <c r="E418" s="2" t="s">
        <v>1531</v>
      </c>
      <c r="F418" s="2">
        <v>2322141</v>
      </c>
      <c r="G418" s="2" t="s">
        <v>1616</v>
      </c>
      <c r="H418" s="13" t="s">
        <v>1806</v>
      </c>
      <c r="L418" s="2" t="s">
        <v>1523</v>
      </c>
      <c r="M418" s="5">
        <v>45189.533187905094</v>
      </c>
      <c r="N418" s="2">
        <f t="shared" si="42"/>
        <v>1</v>
      </c>
      <c r="O418" s="2" t="str">
        <f t="shared" si="43"/>
        <v>232214145189.533187905</v>
      </c>
      <c r="P418" s="2">
        <f t="shared" si="44"/>
        <v>1</v>
      </c>
      <c r="Q418" s="2" t="s">
        <v>1807</v>
      </c>
      <c r="R418" s="2" t="s">
        <v>1807</v>
      </c>
      <c r="S418" s="21">
        <v>0</v>
      </c>
      <c r="T418" t="str">
        <f t="shared" si="45"/>
        <v>N</v>
      </c>
      <c r="U418" t="str">
        <f>CONCATENATE(F418,T418)</f>
        <v>2322141N</v>
      </c>
      <c r="V418" s="1">
        <f>COUNTIF($U$5:$U$1756,U418)</f>
        <v>1</v>
      </c>
    </row>
    <row r="419" spans="1:22" ht="15" customHeight="1" x14ac:dyDescent="0.3">
      <c r="A419" s="2">
        <f>COUNTIFS($B$5:B419,B419,$C$5:C419,C419)</f>
        <v>48</v>
      </c>
      <c r="B419" s="2" t="s">
        <v>11</v>
      </c>
      <c r="C419" s="2" t="s">
        <v>1807</v>
      </c>
      <c r="D419" s="2">
        <v>120</v>
      </c>
      <c r="E419" s="2" t="s">
        <v>1531</v>
      </c>
      <c r="F419" s="2">
        <v>2322144</v>
      </c>
      <c r="G419" s="2" t="s">
        <v>1597</v>
      </c>
      <c r="H419" s="13" t="s">
        <v>1806</v>
      </c>
      <c r="L419" s="2" t="s">
        <v>1523</v>
      </c>
      <c r="M419" s="5">
        <v>45187.67753774306</v>
      </c>
      <c r="N419" s="2">
        <f t="shared" si="42"/>
        <v>1</v>
      </c>
      <c r="O419" s="2" t="str">
        <f t="shared" si="43"/>
        <v>232214445187.6775377431</v>
      </c>
      <c r="P419" s="2">
        <f t="shared" si="44"/>
        <v>1</v>
      </c>
      <c r="Q419" s="2" t="s">
        <v>1807</v>
      </c>
      <c r="R419" s="2" t="s">
        <v>1807</v>
      </c>
      <c r="S419" s="21">
        <v>0</v>
      </c>
      <c r="T419" t="str">
        <f t="shared" si="45"/>
        <v>N</v>
      </c>
      <c r="U419" t="str">
        <f>CONCATENATE(F419,T419)</f>
        <v>2322144N</v>
      </c>
      <c r="V419" s="1">
        <f>COUNTIF($U$5:$U$1756,U419)</f>
        <v>1</v>
      </c>
    </row>
    <row r="420" spans="1:22" ht="15" customHeight="1" x14ac:dyDescent="0.3">
      <c r="A420" s="2">
        <f>COUNTIFS($B$5:B420,B420,$C$5:C420,C420)</f>
        <v>49</v>
      </c>
      <c r="B420" s="2" t="s">
        <v>11</v>
      </c>
      <c r="C420" s="2" t="s">
        <v>1807</v>
      </c>
      <c r="D420" s="2">
        <v>120</v>
      </c>
      <c r="E420" s="2" t="s">
        <v>1531</v>
      </c>
      <c r="F420" s="2">
        <v>2322145</v>
      </c>
      <c r="G420" s="2" t="s">
        <v>1030</v>
      </c>
      <c r="H420" s="2" t="s">
        <v>1000</v>
      </c>
      <c r="L420" s="2" t="s">
        <v>1523</v>
      </c>
      <c r="M420" s="10">
        <v>44927</v>
      </c>
      <c r="N420" s="2">
        <f t="shared" si="42"/>
        <v>1</v>
      </c>
      <c r="O420" s="2" t="str">
        <f t="shared" si="43"/>
        <v>232214544927</v>
      </c>
      <c r="P420" s="2">
        <f t="shared" si="44"/>
        <v>1</v>
      </c>
      <c r="Q420" s="2" t="s">
        <v>12</v>
      </c>
      <c r="R420" s="2" t="s">
        <v>9</v>
      </c>
      <c r="S420" s="21" t="str">
        <f>IF(T420="N","0","1")</f>
        <v>0</v>
      </c>
      <c r="T420" t="str">
        <f t="shared" si="45"/>
        <v>N</v>
      </c>
      <c r="U420" t="str">
        <f>CONCATENATE(F420,T420)</f>
        <v>2322145N</v>
      </c>
      <c r="V420" s="1">
        <f>COUNTIF($U$5:$U$1756,U420)</f>
        <v>1</v>
      </c>
    </row>
    <row r="421" spans="1:22" ht="15" customHeight="1" x14ac:dyDescent="0.3">
      <c r="A421" s="2">
        <f>COUNTIFS($B$5:B421,B421,$C$5:C421,C421)</f>
        <v>50</v>
      </c>
      <c r="B421" s="14" t="s">
        <v>11</v>
      </c>
      <c r="C421" s="2" t="s">
        <v>1807</v>
      </c>
      <c r="D421" s="2">
        <v>120</v>
      </c>
      <c r="E421" s="2" t="s">
        <v>1531</v>
      </c>
      <c r="F421" s="2">
        <v>2322155</v>
      </c>
      <c r="G421" s="2" t="s">
        <v>1260</v>
      </c>
      <c r="H421" s="14" t="s">
        <v>1000</v>
      </c>
      <c r="L421" s="2" t="s">
        <v>1523</v>
      </c>
      <c r="M421" s="10">
        <v>44927</v>
      </c>
      <c r="N421" s="2">
        <f t="shared" si="42"/>
        <v>1</v>
      </c>
      <c r="O421" s="2" t="str">
        <f t="shared" si="43"/>
        <v>232215544927</v>
      </c>
      <c r="P421" s="2">
        <f t="shared" si="44"/>
        <v>1</v>
      </c>
      <c r="Q421" s="2" t="s">
        <v>12</v>
      </c>
      <c r="R421" s="2" t="s">
        <v>22</v>
      </c>
      <c r="S421" s="21" t="str">
        <f>IF(N421=1,"0","C")</f>
        <v>0</v>
      </c>
      <c r="T421" t="str">
        <f t="shared" si="45"/>
        <v>N</v>
      </c>
    </row>
    <row r="422" spans="1:22" ht="15" customHeight="1" x14ac:dyDescent="0.3">
      <c r="A422" s="2">
        <f>COUNTIFS($B$5:B422,B422,$C$5:C422,C422)</f>
        <v>51</v>
      </c>
      <c r="B422" s="2" t="s">
        <v>11</v>
      </c>
      <c r="C422" s="2" t="s">
        <v>1807</v>
      </c>
      <c r="D422" s="2">
        <v>120</v>
      </c>
      <c r="E422" s="2" t="s">
        <v>1531</v>
      </c>
      <c r="F422" s="2">
        <v>2322157</v>
      </c>
      <c r="G422" s="2" t="s">
        <v>1031</v>
      </c>
      <c r="H422" s="2" t="s">
        <v>1000</v>
      </c>
      <c r="L422" s="2" t="s">
        <v>1523</v>
      </c>
      <c r="M422" s="10">
        <v>44927</v>
      </c>
      <c r="N422" s="2">
        <f t="shared" si="42"/>
        <v>1</v>
      </c>
      <c r="O422" s="2" t="str">
        <f t="shared" si="43"/>
        <v>232215744927</v>
      </c>
      <c r="P422" s="2">
        <f t="shared" si="44"/>
        <v>1</v>
      </c>
      <c r="Q422" s="2" t="s">
        <v>6</v>
      </c>
      <c r="R422" s="2" t="s">
        <v>9</v>
      </c>
      <c r="S422" s="21" t="str">
        <f>IF(N422=1,"0","C")</f>
        <v>0</v>
      </c>
      <c r="T422" t="str">
        <f t="shared" si="45"/>
        <v>N</v>
      </c>
    </row>
    <row r="423" spans="1:22" ht="15" customHeight="1" x14ac:dyDescent="0.3">
      <c r="A423" s="2">
        <f>COUNTIFS($B$5:B423,B423,$C$5:C423,C423)</f>
        <v>52</v>
      </c>
      <c r="B423" s="2" t="s">
        <v>11</v>
      </c>
      <c r="C423" s="2" t="s">
        <v>1807</v>
      </c>
      <c r="D423" s="2">
        <v>120</v>
      </c>
      <c r="E423" s="2" t="s">
        <v>1531</v>
      </c>
      <c r="F423" s="2">
        <v>2322161</v>
      </c>
      <c r="G423" s="2" t="s">
        <v>1032</v>
      </c>
      <c r="H423" s="2" t="s">
        <v>1000</v>
      </c>
      <c r="L423" s="2" t="s">
        <v>1523</v>
      </c>
      <c r="M423" s="10">
        <v>44927</v>
      </c>
      <c r="N423" s="2">
        <f t="shared" si="42"/>
        <v>1</v>
      </c>
      <c r="O423" s="2" t="str">
        <f t="shared" si="43"/>
        <v>232216144927</v>
      </c>
      <c r="P423" s="2">
        <f t="shared" si="44"/>
        <v>1</v>
      </c>
      <c r="Q423" s="2" t="s">
        <v>12</v>
      </c>
      <c r="R423" s="2" t="s">
        <v>34</v>
      </c>
      <c r="S423" s="21" t="str">
        <f>IF(N423=1,"0","C")</f>
        <v>0</v>
      </c>
      <c r="T423" t="str">
        <f t="shared" si="45"/>
        <v>N</v>
      </c>
    </row>
    <row r="424" spans="1:22" ht="15" customHeight="1" x14ac:dyDescent="0.3">
      <c r="A424" s="2">
        <f>COUNTIFS($B$5:B424,B424,$C$5:C424,C424)</f>
        <v>53</v>
      </c>
      <c r="B424" s="2" t="s">
        <v>11</v>
      </c>
      <c r="C424" s="2" t="s">
        <v>1807</v>
      </c>
      <c r="D424" s="2">
        <v>120</v>
      </c>
      <c r="E424" s="2" t="s">
        <v>1531</v>
      </c>
      <c r="F424" s="2">
        <v>2322163</v>
      </c>
      <c r="G424" s="2" t="s">
        <v>1620</v>
      </c>
      <c r="H424" s="13" t="s">
        <v>1806</v>
      </c>
      <c r="L424" s="2" t="s">
        <v>1523</v>
      </c>
      <c r="M424" s="5">
        <v>45186.845672719908</v>
      </c>
      <c r="N424" s="2">
        <f t="shared" si="42"/>
        <v>1</v>
      </c>
      <c r="O424" s="2" t="str">
        <f t="shared" si="43"/>
        <v>232216345186.8456727199</v>
      </c>
      <c r="P424" s="2">
        <f t="shared" si="44"/>
        <v>1</v>
      </c>
      <c r="Q424" s="2" t="s">
        <v>1807</v>
      </c>
      <c r="R424" s="2" t="s">
        <v>1807</v>
      </c>
      <c r="S424" s="21">
        <v>0</v>
      </c>
      <c r="T424" t="str">
        <f t="shared" si="45"/>
        <v>N</v>
      </c>
      <c r="U424" t="str">
        <f>CONCATENATE(F424,T424)</f>
        <v>2322163N</v>
      </c>
      <c r="V424" s="1">
        <f>COUNTIF($U$5:$U$1756,U424)</f>
        <v>1</v>
      </c>
    </row>
    <row r="425" spans="1:22" ht="15" customHeight="1" x14ac:dyDescent="0.3">
      <c r="A425" s="2">
        <f>COUNTIFS($B$5:B425,B425,$C$5:C425,C425)</f>
        <v>54</v>
      </c>
      <c r="B425" s="2" t="s">
        <v>11</v>
      </c>
      <c r="C425" s="2" t="s">
        <v>1807</v>
      </c>
      <c r="D425" s="2">
        <v>120</v>
      </c>
      <c r="E425" s="2" t="s">
        <v>1531</v>
      </c>
      <c r="F425" s="2">
        <v>2322164</v>
      </c>
      <c r="G425" s="2" t="s">
        <v>1033</v>
      </c>
      <c r="H425" s="2" t="s">
        <v>1000</v>
      </c>
      <c r="L425" s="2" t="s">
        <v>1523</v>
      </c>
      <c r="M425" s="10">
        <v>44927</v>
      </c>
      <c r="N425" s="2">
        <f t="shared" si="42"/>
        <v>1</v>
      </c>
      <c r="O425" s="2" t="str">
        <f t="shared" si="43"/>
        <v>232216444927</v>
      </c>
      <c r="P425" s="2">
        <f t="shared" si="44"/>
        <v>1</v>
      </c>
      <c r="Q425" s="2" t="s">
        <v>6</v>
      </c>
      <c r="R425" s="2" t="s">
        <v>49</v>
      </c>
      <c r="S425" s="21" t="str">
        <f>IF(N425=1,"0","C")</f>
        <v>0</v>
      </c>
      <c r="T425" t="str">
        <f t="shared" si="45"/>
        <v>N</v>
      </c>
    </row>
    <row r="426" spans="1:22" ht="15" customHeight="1" x14ac:dyDescent="0.3">
      <c r="A426" s="2">
        <f>COUNTIFS($B$5:B426,B426,$C$5:C426,C426)</f>
        <v>55</v>
      </c>
      <c r="B426" s="2" t="s">
        <v>11</v>
      </c>
      <c r="C426" s="2" t="s">
        <v>1807</v>
      </c>
      <c r="D426" s="2">
        <v>120</v>
      </c>
      <c r="E426" s="2" t="s">
        <v>1531</v>
      </c>
      <c r="F426" s="2">
        <v>2322165</v>
      </c>
      <c r="G426" s="2" t="s">
        <v>1034</v>
      </c>
      <c r="H426" s="2" t="s">
        <v>1000</v>
      </c>
      <c r="L426" s="2" t="s">
        <v>1523</v>
      </c>
      <c r="M426" s="10">
        <v>44927</v>
      </c>
      <c r="N426" s="2">
        <f t="shared" si="42"/>
        <v>1</v>
      </c>
      <c r="O426" s="2" t="str">
        <f t="shared" si="43"/>
        <v>232216544927</v>
      </c>
      <c r="P426" s="2">
        <f t="shared" si="44"/>
        <v>1</v>
      </c>
      <c r="Q426" s="2" t="s">
        <v>6</v>
      </c>
      <c r="R426" s="2" t="s">
        <v>12</v>
      </c>
      <c r="S426" s="21" t="str">
        <f>IF(N426=1,"0","C")</f>
        <v>0</v>
      </c>
      <c r="T426" t="str">
        <f t="shared" si="45"/>
        <v>N</v>
      </c>
    </row>
    <row r="427" spans="1:22" ht="15" customHeight="1" x14ac:dyDescent="0.3">
      <c r="A427" s="2">
        <f>COUNTIFS($B$5:B427,B427,$C$5:C427,C427)</f>
        <v>56</v>
      </c>
      <c r="B427" s="2" t="s">
        <v>11</v>
      </c>
      <c r="C427" s="2" t="s">
        <v>1807</v>
      </c>
      <c r="D427" s="2">
        <v>120</v>
      </c>
      <c r="E427" s="2" t="s">
        <v>1531</v>
      </c>
      <c r="F427" s="2">
        <v>2322174</v>
      </c>
      <c r="G427" s="2" t="s">
        <v>1035</v>
      </c>
      <c r="H427" s="2" t="s">
        <v>1000</v>
      </c>
      <c r="L427" s="2" t="s">
        <v>1523</v>
      </c>
      <c r="M427" s="10">
        <v>44927</v>
      </c>
      <c r="N427" s="2">
        <f t="shared" si="42"/>
        <v>1</v>
      </c>
      <c r="O427" s="2" t="str">
        <f t="shared" si="43"/>
        <v>232217444927</v>
      </c>
      <c r="P427" s="2">
        <f t="shared" si="44"/>
        <v>1</v>
      </c>
      <c r="Q427" s="2" t="s">
        <v>12</v>
      </c>
      <c r="R427" s="2" t="s">
        <v>6</v>
      </c>
      <c r="S427" s="21" t="str">
        <f>IF(T427="N","0","1")</f>
        <v>0</v>
      </c>
      <c r="T427" t="str">
        <f t="shared" si="45"/>
        <v>N</v>
      </c>
      <c r="U427" t="str">
        <f>CONCATENATE(F427,T427)</f>
        <v>2322174N</v>
      </c>
      <c r="V427" s="1">
        <f>COUNTIF($U$5:$U$1756,U427)</f>
        <v>1</v>
      </c>
    </row>
    <row r="428" spans="1:22" ht="15" customHeight="1" x14ac:dyDescent="0.3">
      <c r="A428" s="2">
        <f>COUNTIFS($B$5:B428,B428,$C$5:C428,C428)</f>
        <v>57</v>
      </c>
      <c r="B428" s="2" t="s">
        <v>11</v>
      </c>
      <c r="C428" s="2" t="s">
        <v>1807</v>
      </c>
      <c r="D428" s="2">
        <v>120</v>
      </c>
      <c r="E428" s="2" t="s">
        <v>1531</v>
      </c>
      <c r="F428" s="2">
        <v>2322190</v>
      </c>
      <c r="G428" s="2" t="s">
        <v>1036</v>
      </c>
      <c r="H428" s="2" t="s">
        <v>1000</v>
      </c>
      <c r="L428" s="2" t="s">
        <v>1523</v>
      </c>
      <c r="M428" s="10">
        <v>44927</v>
      </c>
      <c r="N428" s="2">
        <f t="shared" si="42"/>
        <v>1</v>
      </c>
      <c r="O428" s="2" t="str">
        <f t="shared" si="43"/>
        <v>232219044927</v>
      </c>
      <c r="P428" s="2">
        <f t="shared" si="44"/>
        <v>1</v>
      </c>
      <c r="Q428" s="2" t="s">
        <v>6</v>
      </c>
      <c r="R428" s="2" t="s">
        <v>9</v>
      </c>
      <c r="S428" s="21" t="str">
        <f t="shared" ref="S428:S434" si="47">IF(N428=1,"0","C")</f>
        <v>0</v>
      </c>
      <c r="T428" t="str">
        <f t="shared" si="45"/>
        <v>N</v>
      </c>
    </row>
    <row r="429" spans="1:22" ht="15" customHeight="1" x14ac:dyDescent="0.3">
      <c r="A429" s="2">
        <f>COUNTIFS($B$5:B429,B429,$C$5:C429,C429)</f>
        <v>58</v>
      </c>
      <c r="B429" s="2" t="s">
        <v>11</v>
      </c>
      <c r="C429" s="2" t="s">
        <v>1807</v>
      </c>
      <c r="D429" s="2">
        <v>120</v>
      </c>
      <c r="E429" s="2" t="s">
        <v>1531</v>
      </c>
      <c r="F429" s="2">
        <v>2322195</v>
      </c>
      <c r="G429" s="2" t="s">
        <v>1037</v>
      </c>
      <c r="H429" s="2" t="s">
        <v>1000</v>
      </c>
      <c r="L429" s="2" t="s">
        <v>1523</v>
      </c>
      <c r="M429" s="10">
        <v>44927</v>
      </c>
      <c r="N429" s="2">
        <f t="shared" si="42"/>
        <v>1</v>
      </c>
      <c r="O429" s="2" t="str">
        <f t="shared" si="43"/>
        <v>232219544927</v>
      </c>
      <c r="P429" s="2">
        <f t="shared" si="44"/>
        <v>1</v>
      </c>
      <c r="Q429" s="2" t="s">
        <v>12</v>
      </c>
      <c r="R429" s="2" t="s">
        <v>5</v>
      </c>
      <c r="S429" s="21" t="str">
        <f t="shared" si="47"/>
        <v>0</v>
      </c>
      <c r="T429" t="str">
        <f t="shared" si="45"/>
        <v>N</v>
      </c>
    </row>
    <row r="430" spans="1:22" ht="15" customHeight="1" x14ac:dyDescent="0.3">
      <c r="A430" s="2">
        <f>COUNTIFS($B$5:B430,B430,$C$5:C430,C430)</f>
        <v>59</v>
      </c>
      <c r="B430" s="2" t="s">
        <v>11</v>
      </c>
      <c r="C430" s="2" t="s">
        <v>1807</v>
      </c>
      <c r="D430" s="2">
        <v>120</v>
      </c>
      <c r="E430" s="2" t="s">
        <v>1531</v>
      </c>
      <c r="F430" s="2">
        <v>2322200</v>
      </c>
      <c r="G430" s="2" t="s">
        <v>1038</v>
      </c>
      <c r="H430" s="2" t="s">
        <v>1000</v>
      </c>
      <c r="L430" s="2" t="s">
        <v>1523</v>
      </c>
      <c r="M430" s="10">
        <v>44927</v>
      </c>
      <c r="N430" s="2">
        <f t="shared" si="42"/>
        <v>1</v>
      </c>
      <c r="O430" s="2" t="str">
        <f t="shared" si="43"/>
        <v>232220044927</v>
      </c>
      <c r="P430" s="2">
        <f t="shared" si="44"/>
        <v>1</v>
      </c>
      <c r="Q430" s="2" t="s">
        <v>19</v>
      </c>
      <c r="R430" s="2" t="s">
        <v>22</v>
      </c>
      <c r="S430" s="21" t="str">
        <f t="shared" si="47"/>
        <v>0</v>
      </c>
      <c r="T430" t="str">
        <f t="shared" si="45"/>
        <v>N</v>
      </c>
    </row>
    <row r="431" spans="1:22" ht="15" customHeight="1" x14ac:dyDescent="0.3">
      <c r="A431" s="2">
        <f>COUNTIFS($B$5:B431,B431,$C$5:C431,C431)</f>
        <v>60</v>
      </c>
      <c r="B431" s="14" t="s">
        <v>11</v>
      </c>
      <c r="C431" s="2" t="s">
        <v>1807</v>
      </c>
      <c r="D431" s="2">
        <v>120</v>
      </c>
      <c r="E431" s="2" t="s">
        <v>1531</v>
      </c>
      <c r="F431" s="2">
        <v>2322204</v>
      </c>
      <c r="G431" s="2" t="s">
        <v>1261</v>
      </c>
      <c r="H431" s="14" t="s">
        <v>1000</v>
      </c>
      <c r="L431" s="2" t="s">
        <v>1523</v>
      </c>
      <c r="M431" s="10">
        <v>44927</v>
      </c>
      <c r="N431" s="2">
        <f t="shared" si="42"/>
        <v>1</v>
      </c>
      <c r="O431" s="2" t="str">
        <f t="shared" si="43"/>
        <v>232220444927</v>
      </c>
      <c r="P431" s="2">
        <f t="shared" si="44"/>
        <v>1</v>
      </c>
      <c r="Q431" s="2" t="s">
        <v>17</v>
      </c>
      <c r="R431" s="2" t="s">
        <v>19</v>
      </c>
      <c r="S431" s="21" t="str">
        <f t="shared" si="47"/>
        <v>0</v>
      </c>
      <c r="T431" t="str">
        <f t="shared" si="45"/>
        <v>N</v>
      </c>
    </row>
    <row r="432" spans="1:22" ht="15" customHeight="1" x14ac:dyDescent="0.3">
      <c r="A432" s="2">
        <f>COUNTIFS($B$5:B432,B432,$C$5:C432,C432)</f>
        <v>61</v>
      </c>
      <c r="B432" s="2" t="s">
        <v>11</v>
      </c>
      <c r="C432" s="2" t="s">
        <v>1807</v>
      </c>
      <c r="D432" s="2">
        <v>120</v>
      </c>
      <c r="E432" s="2" t="s">
        <v>1531</v>
      </c>
      <c r="F432" s="2">
        <v>2322205</v>
      </c>
      <c r="G432" s="2" t="s">
        <v>1039</v>
      </c>
      <c r="H432" s="2" t="s">
        <v>1000</v>
      </c>
      <c r="L432" s="2" t="s">
        <v>1523</v>
      </c>
      <c r="M432" s="10">
        <v>44927</v>
      </c>
      <c r="N432" s="2">
        <f t="shared" si="42"/>
        <v>1</v>
      </c>
      <c r="O432" s="2" t="str">
        <f t="shared" si="43"/>
        <v>232220544927</v>
      </c>
      <c r="P432" s="2">
        <f t="shared" si="44"/>
        <v>1</v>
      </c>
      <c r="Q432" s="2" t="s">
        <v>12</v>
      </c>
      <c r="R432" s="2" t="s">
        <v>16</v>
      </c>
      <c r="S432" s="21" t="str">
        <f t="shared" si="47"/>
        <v>0</v>
      </c>
      <c r="T432" t="str">
        <f t="shared" si="45"/>
        <v>N</v>
      </c>
    </row>
    <row r="433" spans="1:22" ht="15" customHeight="1" x14ac:dyDescent="0.3">
      <c r="A433" s="2">
        <f>COUNTIFS($B$5:B433,B433,$C$5:C433,C433)</f>
        <v>62</v>
      </c>
      <c r="B433" s="2" t="s">
        <v>11</v>
      </c>
      <c r="C433" s="2" t="s">
        <v>1807</v>
      </c>
      <c r="D433" s="2">
        <v>120</v>
      </c>
      <c r="E433" s="2" t="s">
        <v>1531</v>
      </c>
      <c r="F433" s="2">
        <v>2322206</v>
      </c>
      <c r="G433" s="2" t="s">
        <v>1040</v>
      </c>
      <c r="H433" s="2" t="s">
        <v>1000</v>
      </c>
      <c r="L433" s="2" t="s">
        <v>1523</v>
      </c>
      <c r="M433" s="10">
        <v>44927</v>
      </c>
      <c r="N433" s="2">
        <f t="shared" si="42"/>
        <v>1</v>
      </c>
      <c r="O433" s="2" t="str">
        <f t="shared" si="43"/>
        <v>232220644927</v>
      </c>
      <c r="P433" s="2">
        <f t="shared" si="44"/>
        <v>1</v>
      </c>
      <c r="Q433" s="2" t="s">
        <v>6</v>
      </c>
      <c r="R433" s="2" t="s">
        <v>44</v>
      </c>
      <c r="S433" s="21" t="str">
        <f t="shared" si="47"/>
        <v>0</v>
      </c>
      <c r="T433" t="str">
        <f t="shared" si="45"/>
        <v>N</v>
      </c>
    </row>
    <row r="434" spans="1:22" ht="15" customHeight="1" x14ac:dyDescent="0.3">
      <c r="A434" s="2">
        <f>COUNTIFS($B$5:B434,B434,$C$5:C434,C434)</f>
        <v>63</v>
      </c>
      <c r="B434" s="2" t="s">
        <v>11</v>
      </c>
      <c r="C434" s="2" t="s">
        <v>1807</v>
      </c>
      <c r="D434" s="2">
        <v>120</v>
      </c>
      <c r="E434" s="2" t="s">
        <v>1531</v>
      </c>
      <c r="F434" s="2">
        <v>2322207</v>
      </c>
      <c r="G434" s="2" t="s">
        <v>1041</v>
      </c>
      <c r="H434" s="2" t="s">
        <v>1000</v>
      </c>
      <c r="L434" s="2" t="s">
        <v>1523</v>
      </c>
      <c r="M434" s="10">
        <v>44927</v>
      </c>
      <c r="N434" s="2">
        <f t="shared" si="42"/>
        <v>1</v>
      </c>
      <c r="O434" s="2" t="str">
        <f t="shared" si="43"/>
        <v>232220744927</v>
      </c>
      <c r="P434" s="2">
        <f t="shared" si="44"/>
        <v>1</v>
      </c>
      <c r="Q434" s="2" t="s">
        <v>16</v>
      </c>
      <c r="R434" s="2" t="s">
        <v>7</v>
      </c>
      <c r="S434" s="21" t="str">
        <f t="shared" si="47"/>
        <v>0</v>
      </c>
      <c r="T434" t="str">
        <f t="shared" si="45"/>
        <v>N</v>
      </c>
    </row>
    <row r="435" spans="1:22" ht="15" customHeight="1" x14ac:dyDescent="0.3">
      <c r="A435" s="2">
        <f>COUNTIFS($B$5:B435,B435,$C$5:C435,C435)</f>
        <v>64</v>
      </c>
      <c r="B435" s="2" t="s">
        <v>11</v>
      </c>
      <c r="C435" s="2" t="s">
        <v>1807</v>
      </c>
      <c r="D435" s="2">
        <v>120</v>
      </c>
      <c r="E435" s="2" t="s">
        <v>1531</v>
      </c>
      <c r="F435" s="2">
        <v>2322218</v>
      </c>
      <c r="G435" s="2" t="s">
        <v>1042</v>
      </c>
      <c r="H435" s="2" t="s">
        <v>1000</v>
      </c>
      <c r="L435" s="2" t="s">
        <v>1523</v>
      </c>
      <c r="M435" s="10">
        <v>44927</v>
      </c>
      <c r="N435" s="2">
        <f t="shared" si="42"/>
        <v>1</v>
      </c>
      <c r="O435" s="2" t="str">
        <f t="shared" si="43"/>
        <v>232221844927</v>
      </c>
      <c r="P435" s="2">
        <f t="shared" si="44"/>
        <v>1</v>
      </c>
      <c r="Q435" s="2" t="s">
        <v>17</v>
      </c>
      <c r="R435" s="2" t="s">
        <v>16</v>
      </c>
      <c r="S435" s="21" t="str">
        <f>IF(T435="N","0","1")</f>
        <v>0</v>
      </c>
      <c r="T435" t="str">
        <f t="shared" si="45"/>
        <v>N</v>
      </c>
      <c r="U435" t="str">
        <f>CONCATENATE(F435,T435)</f>
        <v>2322218N</v>
      </c>
      <c r="V435" s="1">
        <f>COUNTIF($U$5:$U$1756,U435)</f>
        <v>1</v>
      </c>
    </row>
    <row r="436" spans="1:22" ht="15" customHeight="1" x14ac:dyDescent="0.3">
      <c r="A436" s="2">
        <f>COUNTIFS($B$5:B436,B436,$C$5:C436,C436)</f>
        <v>65</v>
      </c>
      <c r="B436" s="2" t="s">
        <v>11</v>
      </c>
      <c r="C436" s="2" t="s">
        <v>1807</v>
      </c>
      <c r="D436" s="2">
        <v>120</v>
      </c>
      <c r="E436" s="2" t="s">
        <v>1531</v>
      </c>
      <c r="F436" s="2">
        <v>2322224</v>
      </c>
      <c r="G436" s="2" t="s">
        <v>1206</v>
      </c>
      <c r="H436" s="13" t="s">
        <v>1806</v>
      </c>
      <c r="L436" s="2" t="s">
        <v>1523</v>
      </c>
      <c r="M436" s="5">
        <v>45188.331001932871</v>
      </c>
      <c r="N436" s="2">
        <f t="shared" si="42"/>
        <v>1</v>
      </c>
      <c r="O436" s="2" t="str">
        <f t="shared" si="43"/>
        <v>232222445188.3310019329</v>
      </c>
      <c r="P436" s="2">
        <f t="shared" si="44"/>
        <v>1</v>
      </c>
      <c r="Q436" s="2" t="s">
        <v>1807</v>
      </c>
      <c r="R436" s="2" t="s">
        <v>1807</v>
      </c>
      <c r="S436" s="21">
        <v>0</v>
      </c>
      <c r="T436" t="str">
        <f t="shared" si="45"/>
        <v>N</v>
      </c>
      <c r="U436" t="str">
        <f>CONCATENATE(F436,T436)</f>
        <v>2322224N</v>
      </c>
      <c r="V436" s="1">
        <f>COUNTIF($U$5:$U$1756,U436)</f>
        <v>1</v>
      </c>
    </row>
    <row r="437" spans="1:22" ht="15" customHeight="1" x14ac:dyDescent="0.3">
      <c r="A437" s="2">
        <f>COUNTIFS($B$5:B437,B437,$C$5:C437,C437)</f>
        <v>66</v>
      </c>
      <c r="B437" s="2" t="s">
        <v>11</v>
      </c>
      <c r="C437" s="2" t="s">
        <v>1807</v>
      </c>
      <c r="D437" s="2">
        <v>120</v>
      </c>
      <c r="E437" s="2" t="s">
        <v>1531</v>
      </c>
      <c r="F437" s="2">
        <v>2322225</v>
      </c>
      <c r="G437" s="2" t="s">
        <v>1043</v>
      </c>
      <c r="H437" s="2" t="s">
        <v>1000</v>
      </c>
      <c r="L437" s="2" t="s">
        <v>1523</v>
      </c>
      <c r="M437" s="10">
        <v>44927</v>
      </c>
      <c r="N437" s="2">
        <f t="shared" si="42"/>
        <v>1</v>
      </c>
      <c r="O437" s="2" t="str">
        <f t="shared" si="43"/>
        <v>232222544927</v>
      </c>
      <c r="P437" s="2">
        <f t="shared" si="44"/>
        <v>1</v>
      </c>
      <c r="Q437" s="2" t="s">
        <v>12</v>
      </c>
      <c r="R437" s="2" t="s">
        <v>6</v>
      </c>
      <c r="S437" s="21">
        <v>0</v>
      </c>
      <c r="T437" t="str">
        <f t="shared" si="45"/>
        <v>N</v>
      </c>
    </row>
    <row r="438" spans="1:22" ht="15" customHeight="1" x14ac:dyDescent="0.3">
      <c r="A438" s="2">
        <f>COUNTIFS($B$5:B438,B438,$C$5:C438,C438)</f>
        <v>67</v>
      </c>
      <c r="B438" s="2" t="s">
        <v>11</v>
      </c>
      <c r="C438" s="2" t="s">
        <v>1807</v>
      </c>
      <c r="D438" s="2">
        <v>120</v>
      </c>
      <c r="E438" s="2" t="s">
        <v>1531</v>
      </c>
      <c r="F438" s="2">
        <v>2322236</v>
      </c>
      <c r="G438" s="2" t="s">
        <v>1044</v>
      </c>
      <c r="H438" s="2" t="s">
        <v>1000</v>
      </c>
      <c r="L438" s="2" t="s">
        <v>1523</v>
      </c>
      <c r="M438" s="10">
        <v>44927</v>
      </c>
      <c r="N438" s="2">
        <f t="shared" si="42"/>
        <v>1</v>
      </c>
      <c r="O438" s="2" t="str">
        <f t="shared" si="43"/>
        <v>232223644927</v>
      </c>
      <c r="P438" s="2">
        <f t="shared" si="44"/>
        <v>1</v>
      </c>
      <c r="Q438" s="2" t="s">
        <v>5</v>
      </c>
      <c r="R438" s="2" t="s">
        <v>12</v>
      </c>
      <c r="S438" s="21" t="str">
        <f>IF(N438=1,"0","C")</f>
        <v>0</v>
      </c>
      <c r="T438" t="str">
        <f t="shared" si="45"/>
        <v>N</v>
      </c>
    </row>
    <row r="439" spans="1:22" ht="15" customHeight="1" x14ac:dyDescent="0.3">
      <c r="A439" s="2">
        <f>COUNTIFS($B$5:B439,B439,$C$5:C439,C439)</f>
        <v>68</v>
      </c>
      <c r="B439" s="14" t="s">
        <v>11</v>
      </c>
      <c r="C439" s="2" t="s">
        <v>1807</v>
      </c>
      <c r="D439" s="2">
        <v>120</v>
      </c>
      <c r="E439" s="2" t="s">
        <v>1531</v>
      </c>
      <c r="F439" s="11">
        <v>2322239</v>
      </c>
      <c r="G439" s="12" t="s">
        <v>1262</v>
      </c>
      <c r="H439" s="14" t="s">
        <v>1000</v>
      </c>
      <c r="L439" s="2" t="s">
        <v>1523</v>
      </c>
      <c r="M439" s="10">
        <v>44927</v>
      </c>
      <c r="N439" s="2">
        <f t="shared" si="42"/>
        <v>1</v>
      </c>
      <c r="O439" s="2" t="str">
        <f t="shared" si="43"/>
        <v>232223944927</v>
      </c>
      <c r="P439" s="2">
        <f t="shared" si="44"/>
        <v>1</v>
      </c>
      <c r="Q439" s="2" t="s">
        <v>12</v>
      </c>
      <c r="R439" s="2" t="s">
        <v>6</v>
      </c>
      <c r="S439" s="21" t="str">
        <f>IF(N439=1,"0","C")</f>
        <v>0</v>
      </c>
      <c r="T439" t="str">
        <f t="shared" si="45"/>
        <v>N</v>
      </c>
    </row>
    <row r="440" spans="1:22" ht="15" customHeight="1" x14ac:dyDescent="0.3">
      <c r="A440" s="2">
        <f>COUNTIFS($B$5:B440,B440,$C$5:C440,C440)</f>
        <v>69</v>
      </c>
      <c r="B440" s="2" t="s">
        <v>11</v>
      </c>
      <c r="C440" s="2" t="s">
        <v>1807</v>
      </c>
      <c r="D440" s="2">
        <v>120</v>
      </c>
      <c r="E440" s="2" t="s">
        <v>1531</v>
      </c>
      <c r="F440" s="2">
        <v>2322258</v>
      </c>
      <c r="G440" s="2" t="s">
        <v>1706</v>
      </c>
      <c r="H440" s="13" t="s">
        <v>1806</v>
      </c>
      <c r="L440" s="2" t="s">
        <v>1523</v>
      </c>
      <c r="M440" s="5">
        <v>45192.50836767361</v>
      </c>
      <c r="N440" s="2">
        <f t="shared" si="42"/>
        <v>1</v>
      </c>
      <c r="O440" s="2" t="str">
        <f t="shared" si="43"/>
        <v>232225845192.5083676736</v>
      </c>
      <c r="P440" s="2">
        <f t="shared" si="44"/>
        <v>1</v>
      </c>
      <c r="Q440" s="2" t="s">
        <v>17</v>
      </c>
      <c r="R440" s="2" t="s">
        <v>1662</v>
      </c>
      <c r="S440" s="21" t="str">
        <f>IF(N440=1,"0","C")</f>
        <v>0</v>
      </c>
      <c r="T440" t="str">
        <f t="shared" si="45"/>
        <v>N</v>
      </c>
    </row>
    <row r="441" spans="1:22" ht="15" customHeight="1" x14ac:dyDescent="0.3">
      <c r="A441" s="2">
        <f>COUNTIFS($B$5:B441,B441,$C$5:C441,C441)</f>
        <v>70</v>
      </c>
      <c r="B441" s="2" t="s">
        <v>11</v>
      </c>
      <c r="C441" s="2" t="s">
        <v>1807</v>
      </c>
      <c r="D441" s="2">
        <v>120</v>
      </c>
      <c r="E441" s="2" t="s">
        <v>1531</v>
      </c>
      <c r="F441" s="2">
        <v>2322260</v>
      </c>
      <c r="G441" s="2" t="s">
        <v>1701</v>
      </c>
      <c r="H441" s="13" t="s">
        <v>1806</v>
      </c>
      <c r="L441" s="2" t="s">
        <v>1523</v>
      </c>
      <c r="M441" s="5">
        <v>45186.891137986109</v>
      </c>
      <c r="N441" s="2">
        <f t="shared" si="42"/>
        <v>1</v>
      </c>
      <c r="O441" s="2" t="str">
        <f t="shared" si="43"/>
        <v>232226045186.8911379861</v>
      </c>
      <c r="P441" s="2">
        <f t="shared" si="44"/>
        <v>1</v>
      </c>
      <c r="Q441" s="2" t="s">
        <v>12</v>
      </c>
      <c r="R441" s="2" t="s">
        <v>17</v>
      </c>
      <c r="S441" s="21" t="str">
        <f>IF(N441=1,"0","C")</f>
        <v>0</v>
      </c>
      <c r="T441" t="str">
        <f t="shared" si="45"/>
        <v>N</v>
      </c>
    </row>
    <row r="442" spans="1:22" ht="15" customHeight="1" x14ac:dyDescent="0.3">
      <c r="A442" s="2">
        <f>COUNTIFS($B$5:B442,B442,$C$5:C442,C442)</f>
        <v>71</v>
      </c>
      <c r="B442" s="2" t="s">
        <v>11</v>
      </c>
      <c r="C442" s="2" t="s">
        <v>1807</v>
      </c>
      <c r="D442" s="2">
        <v>120</v>
      </c>
      <c r="E442" s="2" t="s">
        <v>1531</v>
      </c>
      <c r="F442" s="2">
        <v>2323119</v>
      </c>
      <c r="G442" s="2" t="s">
        <v>274</v>
      </c>
      <c r="H442" s="2" t="s">
        <v>37</v>
      </c>
      <c r="L442" s="2" t="s">
        <v>1523</v>
      </c>
      <c r="M442" s="10">
        <v>44927</v>
      </c>
      <c r="N442" s="2">
        <f t="shared" si="42"/>
        <v>1</v>
      </c>
      <c r="O442" s="2" t="str">
        <f t="shared" si="43"/>
        <v>232311944927</v>
      </c>
      <c r="P442" s="2">
        <f t="shared" si="44"/>
        <v>1</v>
      </c>
      <c r="Q442" s="2" t="s">
        <v>7</v>
      </c>
      <c r="R442" s="2" t="s">
        <v>6</v>
      </c>
      <c r="S442" s="21" t="str">
        <f>IF(N442=1,"0","C")</f>
        <v>0</v>
      </c>
      <c r="T442" t="str">
        <f t="shared" si="45"/>
        <v>N</v>
      </c>
    </row>
    <row r="443" spans="1:22" ht="15" customHeight="1" x14ac:dyDescent="0.3">
      <c r="A443" s="2">
        <f>COUNTIFS($B$5:B443,B443,$C$5:C443,C443)</f>
        <v>72</v>
      </c>
      <c r="B443" s="2" t="s">
        <v>11</v>
      </c>
      <c r="C443" s="2" t="s">
        <v>1807</v>
      </c>
      <c r="D443" s="2">
        <v>120</v>
      </c>
      <c r="E443" s="2" t="s">
        <v>1531</v>
      </c>
      <c r="F443" s="2">
        <v>2323124</v>
      </c>
      <c r="G443" s="2" t="s">
        <v>275</v>
      </c>
      <c r="H443" s="2" t="s">
        <v>37</v>
      </c>
      <c r="L443" s="2" t="s">
        <v>1523</v>
      </c>
      <c r="M443" s="10">
        <v>44927</v>
      </c>
      <c r="N443" s="2">
        <f t="shared" si="42"/>
        <v>1</v>
      </c>
      <c r="O443" s="2" t="str">
        <f t="shared" si="43"/>
        <v>232312444927</v>
      </c>
      <c r="P443" s="2">
        <f t="shared" si="44"/>
        <v>1</v>
      </c>
      <c r="Q443" s="2" t="s">
        <v>17</v>
      </c>
      <c r="R443" s="2" t="s">
        <v>6</v>
      </c>
      <c r="S443" s="21">
        <v>0</v>
      </c>
      <c r="T443" t="str">
        <f t="shared" si="45"/>
        <v>N</v>
      </c>
    </row>
    <row r="444" spans="1:22" ht="15" customHeight="1" x14ac:dyDescent="0.3">
      <c r="A444" s="2">
        <f>COUNTIFS($B$5:B444,B444,$C$5:C444,C444)</f>
        <v>73</v>
      </c>
      <c r="B444" s="2" t="s">
        <v>11</v>
      </c>
      <c r="C444" s="2" t="s">
        <v>1807</v>
      </c>
      <c r="D444" s="2">
        <v>120</v>
      </c>
      <c r="E444" s="2" t="s">
        <v>1531</v>
      </c>
      <c r="F444" s="2">
        <v>2323127</v>
      </c>
      <c r="G444" s="2" t="s">
        <v>276</v>
      </c>
      <c r="H444" s="2" t="s">
        <v>37</v>
      </c>
      <c r="L444" s="2" t="s">
        <v>1523</v>
      </c>
      <c r="M444" s="10">
        <v>44927</v>
      </c>
      <c r="N444" s="2">
        <f t="shared" si="42"/>
        <v>1</v>
      </c>
      <c r="O444" s="2" t="str">
        <f t="shared" si="43"/>
        <v>232312744927</v>
      </c>
      <c r="P444" s="2">
        <f t="shared" si="44"/>
        <v>1</v>
      </c>
      <c r="Q444" s="2" t="s">
        <v>12</v>
      </c>
      <c r="R444" s="2" t="s">
        <v>6</v>
      </c>
      <c r="S444" s="21" t="str">
        <f t="shared" ref="S444:S452" si="48">IF(N444=1,"0","C")</f>
        <v>0</v>
      </c>
      <c r="T444" t="str">
        <f t="shared" si="45"/>
        <v>N</v>
      </c>
    </row>
    <row r="445" spans="1:22" ht="15" customHeight="1" x14ac:dyDescent="0.3">
      <c r="A445" s="2">
        <f>COUNTIFS($B$5:B445,B445,$C$5:C445,C445)</f>
        <v>74</v>
      </c>
      <c r="B445" s="2" t="s">
        <v>11</v>
      </c>
      <c r="C445" s="2" t="s">
        <v>1807</v>
      </c>
      <c r="D445" s="2">
        <v>120</v>
      </c>
      <c r="E445" s="2" t="s">
        <v>1531</v>
      </c>
      <c r="F445" s="2">
        <v>2323128</v>
      </c>
      <c r="G445" s="2" t="s">
        <v>277</v>
      </c>
      <c r="H445" s="2" t="s">
        <v>37</v>
      </c>
      <c r="L445" s="2" t="s">
        <v>1523</v>
      </c>
      <c r="M445" s="10">
        <v>44927</v>
      </c>
      <c r="N445" s="2">
        <f t="shared" si="42"/>
        <v>1</v>
      </c>
      <c r="O445" s="2" t="str">
        <f t="shared" si="43"/>
        <v>232312844927</v>
      </c>
      <c r="P445" s="2">
        <f t="shared" si="44"/>
        <v>1</v>
      </c>
      <c r="Q445" s="2" t="s">
        <v>19</v>
      </c>
      <c r="R445" s="2" t="s">
        <v>6</v>
      </c>
      <c r="S445" s="21" t="str">
        <f t="shared" si="48"/>
        <v>0</v>
      </c>
      <c r="T445" t="str">
        <f t="shared" si="45"/>
        <v>N</v>
      </c>
    </row>
    <row r="446" spans="1:22" ht="15" customHeight="1" x14ac:dyDescent="0.3">
      <c r="A446" s="2">
        <f>COUNTIFS($B$5:B446,B446,$C$5:C446,C446)</f>
        <v>75</v>
      </c>
      <c r="B446" s="2" t="s">
        <v>11</v>
      </c>
      <c r="C446" s="2" t="s">
        <v>1807</v>
      </c>
      <c r="D446" s="2">
        <v>120</v>
      </c>
      <c r="E446" s="2" t="s">
        <v>1531</v>
      </c>
      <c r="F446" s="2">
        <v>2323132</v>
      </c>
      <c r="G446" s="2" t="s">
        <v>278</v>
      </c>
      <c r="H446" s="2" t="s">
        <v>37</v>
      </c>
      <c r="L446" s="2" t="s">
        <v>1523</v>
      </c>
      <c r="M446" s="10">
        <v>44927</v>
      </c>
      <c r="N446" s="2">
        <f t="shared" si="42"/>
        <v>1</v>
      </c>
      <c r="O446" s="2" t="str">
        <f t="shared" si="43"/>
        <v>232313244927</v>
      </c>
      <c r="P446" s="2">
        <f t="shared" si="44"/>
        <v>1</v>
      </c>
      <c r="Q446" s="2" t="s">
        <v>7</v>
      </c>
      <c r="R446" s="2" t="s">
        <v>34</v>
      </c>
      <c r="S446" s="21" t="str">
        <f t="shared" si="48"/>
        <v>0</v>
      </c>
      <c r="T446" t="str">
        <f t="shared" si="45"/>
        <v>N</v>
      </c>
    </row>
    <row r="447" spans="1:22" ht="15" customHeight="1" x14ac:dyDescent="0.3">
      <c r="A447" s="2">
        <f>COUNTIFS($B$5:B447,B447,$C$5:C447,C447)</f>
        <v>76</v>
      </c>
      <c r="B447" s="2" t="s">
        <v>11</v>
      </c>
      <c r="C447" s="2" t="s">
        <v>1807</v>
      </c>
      <c r="D447" s="2">
        <v>120</v>
      </c>
      <c r="E447" s="2" t="s">
        <v>1531</v>
      </c>
      <c r="F447" s="2">
        <v>2323136</v>
      </c>
      <c r="G447" s="2" t="s">
        <v>279</v>
      </c>
      <c r="H447" s="2" t="s">
        <v>37</v>
      </c>
      <c r="L447" s="2" t="s">
        <v>1523</v>
      </c>
      <c r="M447" s="10">
        <v>44927</v>
      </c>
      <c r="N447" s="2">
        <f t="shared" si="42"/>
        <v>1</v>
      </c>
      <c r="O447" s="2" t="str">
        <f t="shared" si="43"/>
        <v>232313644927</v>
      </c>
      <c r="P447" s="2">
        <f t="shared" si="44"/>
        <v>1</v>
      </c>
      <c r="Q447" s="2" t="s">
        <v>19</v>
      </c>
      <c r="R447" s="2" t="s">
        <v>12</v>
      </c>
      <c r="S447" s="21" t="str">
        <f t="shared" si="48"/>
        <v>0</v>
      </c>
      <c r="T447" t="str">
        <f t="shared" si="45"/>
        <v>N</v>
      </c>
    </row>
    <row r="448" spans="1:22" ht="15" customHeight="1" x14ac:dyDescent="0.3">
      <c r="A448" s="2">
        <f>COUNTIFS($B$5:B448,B448,$C$5:C448,C448)</f>
        <v>77</v>
      </c>
      <c r="B448" s="2" t="s">
        <v>11</v>
      </c>
      <c r="C448" s="2" t="s">
        <v>1807</v>
      </c>
      <c r="D448" s="2">
        <v>120</v>
      </c>
      <c r="E448" s="2" t="s">
        <v>1531</v>
      </c>
      <c r="F448" s="2">
        <v>2323138</v>
      </c>
      <c r="G448" s="2" t="s">
        <v>280</v>
      </c>
      <c r="H448" s="2" t="s">
        <v>37</v>
      </c>
      <c r="L448" s="2" t="s">
        <v>1523</v>
      </c>
      <c r="M448" s="10">
        <v>44927</v>
      </c>
      <c r="N448" s="2">
        <f t="shared" si="42"/>
        <v>1</v>
      </c>
      <c r="O448" s="2" t="str">
        <f t="shared" si="43"/>
        <v>232313844927</v>
      </c>
      <c r="P448" s="2">
        <f t="shared" si="44"/>
        <v>1</v>
      </c>
      <c r="Q448" s="2" t="s">
        <v>53</v>
      </c>
      <c r="R448" s="2" t="s">
        <v>49</v>
      </c>
      <c r="S448" s="21" t="str">
        <f t="shared" si="48"/>
        <v>0</v>
      </c>
      <c r="T448" t="str">
        <f t="shared" si="45"/>
        <v>N</v>
      </c>
    </row>
    <row r="449" spans="1:22" ht="15" customHeight="1" x14ac:dyDescent="0.3">
      <c r="A449" s="2">
        <f>COUNTIFS($B$5:B449,B449,$C$5:C449,C449)</f>
        <v>78</v>
      </c>
      <c r="B449" s="2" t="s">
        <v>11</v>
      </c>
      <c r="C449" s="2" t="s">
        <v>1807</v>
      </c>
      <c r="D449" s="2">
        <v>120</v>
      </c>
      <c r="E449" s="2" t="s">
        <v>1531</v>
      </c>
      <c r="F449" s="2">
        <v>2323162</v>
      </c>
      <c r="G449" s="2" t="s">
        <v>281</v>
      </c>
      <c r="H449" s="2" t="s">
        <v>37</v>
      </c>
      <c r="L449" s="2" t="s">
        <v>1523</v>
      </c>
      <c r="M449" s="10">
        <v>44927</v>
      </c>
      <c r="N449" s="2">
        <f t="shared" si="42"/>
        <v>1</v>
      </c>
      <c r="O449" s="2" t="str">
        <f t="shared" si="43"/>
        <v>232316244927</v>
      </c>
      <c r="P449" s="2">
        <f t="shared" si="44"/>
        <v>1</v>
      </c>
      <c r="Q449" s="2" t="s">
        <v>12</v>
      </c>
      <c r="R449" s="2" t="s">
        <v>11</v>
      </c>
      <c r="S449" s="21" t="str">
        <f t="shared" si="48"/>
        <v>0</v>
      </c>
      <c r="T449" t="str">
        <f t="shared" si="45"/>
        <v>N</v>
      </c>
    </row>
    <row r="450" spans="1:22" ht="15" customHeight="1" x14ac:dyDescent="0.3">
      <c r="A450" s="2">
        <f>COUNTIFS($B$5:B450,B450,$C$5:C450,C450)</f>
        <v>79</v>
      </c>
      <c r="B450" s="2" t="s">
        <v>11</v>
      </c>
      <c r="C450" s="2" t="s">
        <v>1807</v>
      </c>
      <c r="D450" s="2">
        <v>120</v>
      </c>
      <c r="E450" s="2" t="s">
        <v>1531</v>
      </c>
      <c r="F450" s="2">
        <v>2323176</v>
      </c>
      <c r="G450" s="2" t="s">
        <v>282</v>
      </c>
      <c r="H450" s="2" t="s">
        <v>37</v>
      </c>
      <c r="L450" s="2" t="s">
        <v>1523</v>
      </c>
      <c r="M450" s="10">
        <v>44927</v>
      </c>
      <c r="N450" s="2">
        <f t="shared" si="42"/>
        <v>1</v>
      </c>
      <c r="O450" s="2" t="str">
        <f t="shared" si="43"/>
        <v>232317644927</v>
      </c>
      <c r="P450" s="2">
        <f t="shared" si="44"/>
        <v>1</v>
      </c>
      <c r="Q450" s="2" t="s">
        <v>6</v>
      </c>
      <c r="R450" s="2" t="s">
        <v>1060</v>
      </c>
      <c r="S450" s="21" t="str">
        <f t="shared" si="48"/>
        <v>0</v>
      </c>
      <c r="T450" t="str">
        <f t="shared" si="45"/>
        <v>N</v>
      </c>
    </row>
    <row r="451" spans="1:22" ht="15" customHeight="1" x14ac:dyDescent="0.3">
      <c r="A451" s="2">
        <f>COUNTIFS($B$5:B451,B451,$C$5:C451,C451)</f>
        <v>80</v>
      </c>
      <c r="B451" s="2" t="s">
        <v>11</v>
      </c>
      <c r="C451" s="2" t="s">
        <v>1807</v>
      </c>
      <c r="D451" s="2">
        <v>120</v>
      </c>
      <c r="E451" s="2" t="s">
        <v>1531</v>
      </c>
      <c r="F451" s="2">
        <v>2323179</v>
      </c>
      <c r="G451" s="2" t="s">
        <v>283</v>
      </c>
      <c r="H451" s="2" t="s">
        <v>37</v>
      </c>
      <c r="L451" s="2" t="s">
        <v>1523</v>
      </c>
      <c r="M451" s="10">
        <v>44927</v>
      </c>
      <c r="N451" s="2">
        <f t="shared" si="42"/>
        <v>1</v>
      </c>
      <c r="O451" s="2" t="str">
        <f t="shared" si="43"/>
        <v>232317944927</v>
      </c>
      <c r="P451" s="2">
        <f t="shared" si="44"/>
        <v>1</v>
      </c>
      <c r="Q451" s="2" t="s">
        <v>12</v>
      </c>
      <c r="R451" s="2" t="s">
        <v>49</v>
      </c>
      <c r="S451" s="21" t="str">
        <f t="shared" si="48"/>
        <v>0</v>
      </c>
      <c r="T451" t="str">
        <f t="shared" si="45"/>
        <v>N</v>
      </c>
    </row>
    <row r="452" spans="1:22" ht="15" customHeight="1" x14ac:dyDescent="0.3">
      <c r="A452" s="2">
        <f>COUNTIFS($B$5:B452,B452,$C$5:C452,C452)</f>
        <v>81</v>
      </c>
      <c r="B452" s="2" t="s">
        <v>11</v>
      </c>
      <c r="C452" s="2" t="s">
        <v>1807</v>
      </c>
      <c r="D452" s="2">
        <v>120</v>
      </c>
      <c r="E452" s="2" t="s">
        <v>1531</v>
      </c>
      <c r="F452" s="2">
        <v>2323183</v>
      </c>
      <c r="G452" s="2" t="s">
        <v>284</v>
      </c>
      <c r="H452" s="2" t="s">
        <v>37</v>
      </c>
      <c r="L452" s="2" t="s">
        <v>1523</v>
      </c>
      <c r="M452" s="10">
        <v>44927</v>
      </c>
      <c r="N452" s="2">
        <f t="shared" si="42"/>
        <v>1</v>
      </c>
      <c r="O452" s="2" t="str">
        <f t="shared" si="43"/>
        <v>232318344927</v>
      </c>
      <c r="P452" s="2">
        <f t="shared" si="44"/>
        <v>1</v>
      </c>
      <c r="Q452" s="2" t="s">
        <v>16</v>
      </c>
      <c r="R452" s="2" t="s">
        <v>12</v>
      </c>
      <c r="S452" s="21" t="str">
        <f t="shared" si="48"/>
        <v>0</v>
      </c>
      <c r="T452" t="str">
        <f t="shared" si="45"/>
        <v>N</v>
      </c>
    </row>
    <row r="453" spans="1:22" ht="15" customHeight="1" x14ac:dyDescent="0.3">
      <c r="A453" s="2">
        <f>COUNTIFS($B$5:B453,B453,$C$5:C453,C453)</f>
        <v>82</v>
      </c>
      <c r="B453" s="2" t="s">
        <v>11</v>
      </c>
      <c r="C453" s="2" t="s">
        <v>1807</v>
      </c>
      <c r="D453" s="2">
        <v>120</v>
      </c>
      <c r="E453" s="2" t="s">
        <v>1531</v>
      </c>
      <c r="F453" s="2">
        <v>2323188</v>
      </c>
      <c r="G453" s="2" t="s">
        <v>285</v>
      </c>
      <c r="H453" s="2" t="s">
        <v>37</v>
      </c>
      <c r="L453" s="2" t="s">
        <v>1523</v>
      </c>
      <c r="M453" s="10">
        <v>44927</v>
      </c>
      <c r="N453" s="2">
        <f t="shared" ref="N453:N516" si="49">COUNTIF($F$5:$F$1048576,F453)</f>
        <v>1</v>
      </c>
      <c r="O453" s="2" t="str">
        <f t="shared" ref="O453:O516" si="50">CONCATENATE(F453,M453)</f>
        <v>232318844927</v>
      </c>
      <c r="P453" s="2">
        <f t="shared" ref="P453:P516" si="51">COUNTIF($O$5:$O$1048576,O453)</f>
        <v>1</v>
      </c>
      <c r="Q453" s="2" t="s">
        <v>5</v>
      </c>
      <c r="R453" s="2" t="s">
        <v>12</v>
      </c>
      <c r="S453" s="21" t="str">
        <f>IF(T453="N","0","1")</f>
        <v>0</v>
      </c>
      <c r="T453" t="str">
        <f t="shared" ref="T453:T516" si="52">IF(B453="No Change", "Y", "N")</f>
        <v>N</v>
      </c>
      <c r="U453" t="str">
        <f>CONCATENATE(F453,T453)</f>
        <v>2323188N</v>
      </c>
      <c r="V453" s="1">
        <f>COUNTIF($U$5:$U$1756,U453)</f>
        <v>1</v>
      </c>
    </row>
    <row r="454" spans="1:22" ht="15" customHeight="1" x14ac:dyDescent="0.3">
      <c r="A454" s="2">
        <f>COUNTIFS($B$5:B454,B454,$C$5:C454,C454)</f>
        <v>83</v>
      </c>
      <c r="B454" s="2" t="s">
        <v>11</v>
      </c>
      <c r="C454" s="2" t="s">
        <v>1807</v>
      </c>
      <c r="D454" s="2">
        <v>120</v>
      </c>
      <c r="E454" s="2" t="s">
        <v>1531</v>
      </c>
      <c r="F454" s="2">
        <v>2323191</v>
      </c>
      <c r="G454" s="2" t="s">
        <v>287</v>
      </c>
      <c r="H454" s="2" t="s">
        <v>37</v>
      </c>
      <c r="L454" s="2" t="s">
        <v>1523</v>
      </c>
      <c r="M454" s="10">
        <v>44927</v>
      </c>
      <c r="N454" s="2">
        <f t="shared" si="49"/>
        <v>1</v>
      </c>
      <c r="O454" s="2" t="str">
        <f t="shared" si="50"/>
        <v>232319144927</v>
      </c>
      <c r="P454" s="2">
        <f t="shared" si="51"/>
        <v>1</v>
      </c>
      <c r="Q454" s="2" t="s">
        <v>12</v>
      </c>
      <c r="R454" s="2" t="s">
        <v>6</v>
      </c>
      <c r="S454" s="21" t="str">
        <f t="shared" ref="S454:S460" si="53">IF(N454=1,"0","C")</f>
        <v>0</v>
      </c>
      <c r="T454" t="str">
        <f t="shared" si="52"/>
        <v>N</v>
      </c>
    </row>
    <row r="455" spans="1:22" ht="15" customHeight="1" x14ac:dyDescent="0.3">
      <c r="A455" s="2">
        <f>COUNTIFS($B$5:B455,B455,$C$5:C455,C455)</f>
        <v>84</v>
      </c>
      <c r="B455" s="2" t="s">
        <v>11</v>
      </c>
      <c r="C455" s="2" t="s">
        <v>1807</v>
      </c>
      <c r="D455" s="2">
        <v>120</v>
      </c>
      <c r="E455" s="2" t="s">
        <v>1531</v>
      </c>
      <c r="F455" s="2">
        <v>2323192</v>
      </c>
      <c r="G455" s="2" t="s">
        <v>288</v>
      </c>
      <c r="H455" s="2" t="s">
        <v>37</v>
      </c>
      <c r="L455" s="2" t="s">
        <v>1523</v>
      </c>
      <c r="M455" s="10">
        <v>44927</v>
      </c>
      <c r="N455" s="2">
        <f t="shared" si="49"/>
        <v>1</v>
      </c>
      <c r="O455" s="2" t="str">
        <f t="shared" si="50"/>
        <v>232319244927</v>
      </c>
      <c r="P455" s="2">
        <f t="shared" si="51"/>
        <v>1</v>
      </c>
      <c r="Q455" s="2" t="s">
        <v>44</v>
      </c>
      <c r="R455" s="2" t="s">
        <v>1060</v>
      </c>
      <c r="S455" s="21" t="str">
        <f t="shared" si="53"/>
        <v>0</v>
      </c>
      <c r="T455" t="str">
        <f t="shared" si="52"/>
        <v>N</v>
      </c>
    </row>
    <row r="456" spans="1:22" ht="15" customHeight="1" x14ac:dyDescent="0.3">
      <c r="A456" s="2">
        <f>COUNTIFS($B$5:B456,B456,$C$5:C456,C456)</f>
        <v>85</v>
      </c>
      <c r="B456" s="2" t="s">
        <v>11</v>
      </c>
      <c r="C456" s="2" t="s">
        <v>1807</v>
      </c>
      <c r="D456" s="2">
        <v>120</v>
      </c>
      <c r="E456" s="2" t="s">
        <v>1531</v>
      </c>
      <c r="F456" s="2">
        <v>2323203</v>
      </c>
      <c r="G456" s="2" t="s">
        <v>289</v>
      </c>
      <c r="H456" s="2" t="s">
        <v>37</v>
      </c>
      <c r="L456" s="2" t="s">
        <v>1523</v>
      </c>
      <c r="M456" s="10">
        <v>44927</v>
      </c>
      <c r="N456" s="2">
        <f t="shared" si="49"/>
        <v>1</v>
      </c>
      <c r="O456" s="2" t="str">
        <f t="shared" si="50"/>
        <v>232320344927</v>
      </c>
      <c r="P456" s="2">
        <f t="shared" si="51"/>
        <v>1</v>
      </c>
      <c r="Q456" s="2" t="s">
        <v>12</v>
      </c>
      <c r="R456" s="2" t="s">
        <v>6</v>
      </c>
      <c r="S456" s="21" t="str">
        <f t="shared" si="53"/>
        <v>0</v>
      </c>
      <c r="T456" t="str">
        <f t="shared" si="52"/>
        <v>N</v>
      </c>
    </row>
    <row r="457" spans="1:22" ht="15" customHeight="1" x14ac:dyDescent="0.3">
      <c r="A457" s="2">
        <f>COUNTIFS($B$5:B457,B457,$C$5:C457,C457)</f>
        <v>86</v>
      </c>
      <c r="B457" s="2" t="s">
        <v>11</v>
      </c>
      <c r="C457" s="2" t="s">
        <v>1807</v>
      </c>
      <c r="D457" s="2">
        <v>120</v>
      </c>
      <c r="E457" s="2" t="s">
        <v>1531</v>
      </c>
      <c r="F457" s="2">
        <v>2323207</v>
      </c>
      <c r="G457" s="2" t="s">
        <v>290</v>
      </c>
      <c r="H457" s="2" t="s">
        <v>37</v>
      </c>
      <c r="L457" s="2" t="s">
        <v>1523</v>
      </c>
      <c r="M457" s="10">
        <v>44927</v>
      </c>
      <c r="N457" s="2">
        <f t="shared" si="49"/>
        <v>1</v>
      </c>
      <c r="O457" s="2" t="str">
        <f t="shared" si="50"/>
        <v>232320744927</v>
      </c>
      <c r="P457" s="2">
        <f t="shared" si="51"/>
        <v>1</v>
      </c>
      <c r="Q457" s="2" t="s">
        <v>1060</v>
      </c>
      <c r="R457" s="2" t="s">
        <v>6</v>
      </c>
      <c r="S457" s="21" t="str">
        <f t="shared" si="53"/>
        <v>0</v>
      </c>
      <c r="T457" t="str">
        <f t="shared" si="52"/>
        <v>N</v>
      </c>
    </row>
    <row r="458" spans="1:22" ht="15" customHeight="1" x14ac:dyDescent="0.3">
      <c r="A458" s="2">
        <f>COUNTIFS($B$5:B458,B458,$C$5:C458,C458)</f>
        <v>87</v>
      </c>
      <c r="B458" s="14" t="s">
        <v>11</v>
      </c>
      <c r="C458" s="2" t="s">
        <v>1807</v>
      </c>
      <c r="D458" s="2">
        <v>120</v>
      </c>
      <c r="E458" s="2" t="s">
        <v>1531</v>
      </c>
      <c r="F458" s="14">
        <v>2323209</v>
      </c>
      <c r="G458" s="14" t="s">
        <v>1394</v>
      </c>
      <c r="H458" s="14" t="s">
        <v>37</v>
      </c>
      <c r="L458" s="2" t="s">
        <v>1523</v>
      </c>
      <c r="M458" s="10">
        <v>44927</v>
      </c>
      <c r="N458" s="2">
        <f t="shared" si="49"/>
        <v>1</v>
      </c>
      <c r="O458" s="2" t="str">
        <f t="shared" si="50"/>
        <v>232320944927</v>
      </c>
      <c r="P458" s="2">
        <f t="shared" si="51"/>
        <v>1</v>
      </c>
      <c r="Q458" s="2" t="s">
        <v>12</v>
      </c>
      <c r="R458" s="2" t="s">
        <v>6</v>
      </c>
      <c r="S458" s="21" t="str">
        <f t="shared" si="53"/>
        <v>0</v>
      </c>
      <c r="T458" t="str">
        <f t="shared" si="52"/>
        <v>N</v>
      </c>
    </row>
    <row r="459" spans="1:22" ht="15" customHeight="1" x14ac:dyDescent="0.3">
      <c r="A459" s="2">
        <f>COUNTIFS($B$5:B459,B459,$C$5:C459,C459)</f>
        <v>88</v>
      </c>
      <c r="B459" s="2" t="s">
        <v>11</v>
      </c>
      <c r="C459" s="2" t="s">
        <v>1807</v>
      </c>
      <c r="D459" s="2">
        <v>120</v>
      </c>
      <c r="E459" s="2" t="s">
        <v>1531</v>
      </c>
      <c r="F459" s="2">
        <v>2323211</v>
      </c>
      <c r="G459" s="2" t="s">
        <v>291</v>
      </c>
      <c r="H459" s="2" t="s">
        <v>37</v>
      </c>
      <c r="L459" s="2" t="s">
        <v>1523</v>
      </c>
      <c r="M459" s="10">
        <v>44927</v>
      </c>
      <c r="N459" s="2">
        <f t="shared" si="49"/>
        <v>1</v>
      </c>
      <c r="O459" s="2" t="str">
        <f t="shared" si="50"/>
        <v>232321144927</v>
      </c>
      <c r="P459" s="2">
        <f t="shared" si="51"/>
        <v>1</v>
      </c>
      <c r="Q459" s="2" t="s">
        <v>12</v>
      </c>
      <c r="R459" s="2" t="s">
        <v>6</v>
      </c>
      <c r="S459" s="21" t="str">
        <f t="shared" si="53"/>
        <v>0</v>
      </c>
      <c r="T459" t="str">
        <f t="shared" si="52"/>
        <v>N</v>
      </c>
    </row>
    <row r="460" spans="1:22" ht="15" customHeight="1" x14ac:dyDescent="0.3">
      <c r="A460" s="2">
        <f>COUNTIFS($B$5:B460,B460,$C$5:C460,C460)</f>
        <v>89</v>
      </c>
      <c r="B460" s="2" t="s">
        <v>11</v>
      </c>
      <c r="C460" s="2" t="s">
        <v>1807</v>
      </c>
      <c r="D460" s="2">
        <v>120</v>
      </c>
      <c r="E460" s="2" t="s">
        <v>1531</v>
      </c>
      <c r="F460" s="2">
        <v>2323216</v>
      </c>
      <c r="G460" s="2" t="s">
        <v>292</v>
      </c>
      <c r="H460" s="2" t="s">
        <v>37</v>
      </c>
      <c r="L460" s="2" t="s">
        <v>1523</v>
      </c>
      <c r="M460" s="10">
        <v>44927</v>
      </c>
      <c r="N460" s="2">
        <f t="shared" si="49"/>
        <v>1</v>
      </c>
      <c r="O460" s="2" t="str">
        <f t="shared" si="50"/>
        <v>232321644927</v>
      </c>
      <c r="P460" s="2">
        <f t="shared" si="51"/>
        <v>1</v>
      </c>
      <c r="Q460" s="2" t="s">
        <v>6</v>
      </c>
      <c r="R460" s="2" t="s">
        <v>12</v>
      </c>
      <c r="S460" s="21" t="str">
        <f t="shared" si="53"/>
        <v>0</v>
      </c>
      <c r="T460" t="str">
        <f t="shared" si="52"/>
        <v>N</v>
      </c>
    </row>
    <row r="461" spans="1:22" ht="15" customHeight="1" x14ac:dyDescent="0.3">
      <c r="A461" s="2">
        <f>COUNTIFS($B$5:B461,B461,$C$5:C461,C461)</f>
        <v>90</v>
      </c>
      <c r="B461" s="2" t="s">
        <v>11</v>
      </c>
      <c r="C461" s="2" t="s">
        <v>1807</v>
      </c>
      <c r="D461" s="2">
        <v>120</v>
      </c>
      <c r="E461" s="2" t="s">
        <v>1531</v>
      </c>
      <c r="F461" s="2">
        <v>2323234</v>
      </c>
      <c r="G461" s="2" t="s">
        <v>293</v>
      </c>
      <c r="H461" s="2" t="s">
        <v>37</v>
      </c>
      <c r="L461" s="2" t="s">
        <v>1523</v>
      </c>
      <c r="M461" s="10">
        <v>44927</v>
      </c>
      <c r="N461" s="2">
        <f t="shared" si="49"/>
        <v>1</v>
      </c>
      <c r="O461" s="2" t="str">
        <f t="shared" si="50"/>
        <v>232323444927</v>
      </c>
      <c r="P461" s="2">
        <f t="shared" si="51"/>
        <v>1</v>
      </c>
      <c r="Q461" s="2" t="s">
        <v>5</v>
      </c>
      <c r="R461" s="2" t="s">
        <v>22</v>
      </c>
      <c r="S461" s="21" t="str">
        <f>IF(T461="N","0","1")</f>
        <v>0</v>
      </c>
      <c r="T461" t="str">
        <f t="shared" si="52"/>
        <v>N</v>
      </c>
      <c r="U461" t="str">
        <f>CONCATENATE(F461,T461)</f>
        <v>2323234N</v>
      </c>
      <c r="V461" s="1">
        <f>COUNTIF($U$5:$U$1756,U461)</f>
        <v>1</v>
      </c>
    </row>
    <row r="462" spans="1:22" ht="15" customHeight="1" x14ac:dyDescent="0.3">
      <c r="A462" s="2">
        <f>COUNTIFS($B$5:B462,B462,$C$5:C462,C462)</f>
        <v>91</v>
      </c>
      <c r="B462" s="14" t="s">
        <v>11</v>
      </c>
      <c r="C462" s="2" t="s">
        <v>1807</v>
      </c>
      <c r="D462" s="2">
        <v>120</v>
      </c>
      <c r="E462" s="2" t="s">
        <v>1531</v>
      </c>
      <c r="F462" s="14">
        <v>2323243</v>
      </c>
      <c r="G462" s="14" t="s">
        <v>1263</v>
      </c>
      <c r="H462" s="14" t="s">
        <v>37</v>
      </c>
      <c r="L462" s="2" t="s">
        <v>1523</v>
      </c>
      <c r="M462" s="10">
        <v>44927</v>
      </c>
      <c r="N462" s="2">
        <f t="shared" si="49"/>
        <v>1</v>
      </c>
      <c r="O462" s="2" t="str">
        <f t="shared" si="50"/>
        <v>232324344927</v>
      </c>
      <c r="P462" s="2">
        <f t="shared" si="51"/>
        <v>1</v>
      </c>
      <c r="Q462" s="2" t="s">
        <v>12</v>
      </c>
      <c r="R462" s="2" t="s">
        <v>6</v>
      </c>
      <c r="S462" s="21" t="str">
        <f>IF(N462=1,"0","C")</f>
        <v>0</v>
      </c>
      <c r="T462" t="str">
        <f t="shared" si="52"/>
        <v>N</v>
      </c>
    </row>
    <row r="463" spans="1:22" ht="15" customHeight="1" x14ac:dyDescent="0.3">
      <c r="A463" s="2">
        <f>COUNTIFS($B$5:B463,B463,$C$5:C463,C463)</f>
        <v>92</v>
      </c>
      <c r="B463" s="14" t="s">
        <v>11</v>
      </c>
      <c r="C463" s="2" t="s">
        <v>1807</v>
      </c>
      <c r="D463" s="2">
        <v>120</v>
      </c>
      <c r="E463" s="2" t="s">
        <v>1531</v>
      </c>
      <c r="F463" s="14">
        <v>2323244</v>
      </c>
      <c r="G463" s="14" t="s">
        <v>1396</v>
      </c>
      <c r="H463" s="14" t="s">
        <v>37</v>
      </c>
      <c r="L463" s="2" t="s">
        <v>1523</v>
      </c>
      <c r="M463" s="10">
        <v>44927</v>
      </c>
      <c r="N463" s="2">
        <f t="shared" si="49"/>
        <v>1</v>
      </c>
      <c r="O463" s="2" t="str">
        <f t="shared" si="50"/>
        <v>232324444927</v>
      </c>
      <c r="P463" s="2">
        <f t="shared" si="51"/>
        <v>1</v>
      </c>
      <c r="Q463" s="2" t="s">
        <v>12</v>
      </c>
      <c r="R463" s="2" t="s">
        <v>6</v>
      </c>
      <c r="S463" s="21" t="str">
        <f>IF(N463=1,"0","C")</f>
        <v>0</v>
      </c>
      <c r="T463" t="str">
        <f t="shared" si="52"/>
        <v>N</v>
      </c>
    </row>
    <row r="464" spans="1:22" ht="15" customHeight="1" x14ac:dyDescent="0.3">
      <c r="A464" s="2">
        <f>COUNTIFS($B$5:B464,B464,$C$5:C464,C464)</f>
        <v>93</v>
      </c>
      <c r="B464" s="14" t="s">
        <v>11</v>
      </c>
      <c r="C464" s="2" t="s">
        <v>1807</v>
      </c>
      <c r="D464" s="2">
        <v>120</v>
      </c>
      <c r="E464" s="2" t="s">
        <v>1531</v>
      </c>
      <c r="F464" s="14">
        <v>2323254</v>
      </c>
      <c r="G464" s="14" t="s">
        <v>1397</v>
      </c>
      <c r="H464" s="14" t="s">
        <v>37</v>
      </c>
      <c r="L464" s="2" t="s">
        <v>1523</v>
      </c>
      <c r="M464" s="10">
        <v>44927</v>
      </c>
      <c r="N464" s="2">
        <f t="shared" si="49"/>
        <v>1</v>
      </c>
      <c r="O464" s="2" t="str">
        <f t="shared" si="50"/>
        <v>232325444927</v>
      </c>
      <c r="P464" s="2">
        <f t="shared" si="51"/>
        <v>1</v>
      </c>
      <c r="Q464" s="2" t="s">
        <v>34</v>
      </c>
      <c r="R464" s="2" t="s">
        <v>12</v>
      </c>
      <c r="S464" s="21" t="str">
        <f>IF(N464=1,"0","C")</f>
        <v>0</v>
      </c>
      <c r="T464" t="str">
        <f t="shared" si="52"/>
        <v>N</v>
      </c>
    </row>
    <row r="465" spans="1:22" ht="15" customHeight="1" x14ac:dyDescent="0.3">
      <c r="A465" s="2">
        <f>COUNTIFS($B$5:B465,B465,$C$5:C465,C465)</f>
        <v>94</v>
      </c>
      <c r="B465" s="2" t="s">
        <v>11</v>
      </c>
      <c r="C465" s="2" t="s">
        <v>1807</v>
      </c>
      <c r="D465" s="2">
        <v>120</v>
      </c>
      <c r="E465" s="2" t="s">
        <v>1531</v>
      </c>
      <c r="F465" s="2">
        <v>2330106</v>
      </c>
      <c r="G465" s="2" t="s">
        <v>299</v>
      </c>
      <c r="H465" s="2" t="s">
        <v>62</v>
      </c>
      <c r="L465" s="2" t="s">
        <v>1523</v>
      </c>
      <c r="M465" s="10">
        <v>44927</v>
      </c>
      <c r="N465" s="2">
        <f t="shared" si="49"/>
        <v>1</v>
      </c>
      <c r="O465" s="2" t="str">
        <f t="shared" si="50"/>
        <v>233010644927</v>
      </c>
      <c r="P465" s="2">
        <f t="shared" si="51"/>
        <v>1</v>
      </c>
      <c r="Q465" s="2" t="s">
        <v>12</v>
      </c>
      <c r="R465" s="2" t="s">
        <v>6</v>
      </c>
      <c r="S465" s="21" t="str">
        <f>IF(N465=1,"0","C")</f>
        <v>0</v>
      </c>
      <c r="T465" t="str">
        <f t="shared" si="52"/>
        <v>N</v>
      </c>
    </row>
    <row r="466" spans="1:22" ht="15" customHeight="1" x14ac:dyDescent="0.3">
      <c r="A466" s="2">
        <f>COUNTIFS($B$5:B466,B466,$C$5:C466,C466)</f>
        <v>95</v>
      </c>
      <c r="B466" s="2" t="s">
        <v>11</v>
      </c>
      <c r="C466" s="2" t="s">
        <v>1807</v>
      </c>
      <c r="D466" s="2">
        <v>120</v>
      </c>
      <c r="E466" s="2" t="s">
        <v>1531</v>
      </c>
      <c r="F466" s="2">
        <v>2330127</v>
      </c>
      <c r="G466" s="2" t="s">
        <v>1699</v>
      </c>
      <c r="H466" s="13" t="s">
        <v>1806</v>
      </c>
      <c r="L466" s="2" t="s">
        <v>1523</v>
      </c>
      <c r="M466" s="5">
        <v>45189.551869513889</v>
      </c>
      <c r="N466" s="2">
        <f t="shared" si="49"/>
        <v>1</v>
      </c>
      <c r="O466" s="2" t="str">
        <f t="shared" si="50"/>
        <v>233012745189.5518695139</v>
      </c>
      <c r="P466" s="2">
        <f t="shared" si="51"/>
        <v>1</v>
      </c>
      <c r="Q466" s="2" t="s">
        <v>1221</v>
      </c>
      <c r="R466" s="2" t="s">
        <v>5</v>
      </c>
      <c r="S466" s="21">
        <v>0</v>
      </c>
      <c r="T466" t="str">
        <f t="shared" si="52"/>
        <v>N</v>
      </c>
      <c r="U466" t="str">
        <f>CONCATENATE(F466,T466)</f>
        <v>2330127N</v>
      </c>
      <c r="V466" s="1">
        <f>COUNTIF($U$5:$U$1756,U466)</f>
        <v>1</v>
      </c>
    </row>
    <row r="467" spans="1:22" ht="15" customHeight="1" x14ac:dyDescent="0.3">
      <c r="A467" s="2">
        <f>COUNTIFS($B$5:B467,B467,$C$5:C467,C467)</f>
        <v>96</v>
      </c>
      <c r="B467" s="2" t="s">
        <v>11</v>
      </c>
      <c r="C467" s="2" t="s">
        <v>1807</v>
      </c>
      <c r="D467" s="2">
        <v>120</v>
      </c>
      <c r="E467" s="2" t="s">
        <v>1531</v>
      </c>
      <c r="F467" s="2">
        <v>2330190</v>
      </c>
      <c r="G467" s="2" t="s">
        <v>1698</v>
      </c>
      <c r="H467" s="13" t="s">
        <v>1806</v>
      </c>
      <c r="L467" s="2" t="s">
        <v>1523</v>
      </c>
      <c r="M467" s="5">
        <v>45188.842902557866</v>
      </c>
      <c r="N467" s="2">
        <f t="shared" si="49"/>
        <v>1</v>
      </c>
      <c r="O467" s="2" t="str">
        <f t="shared" si="50"/>
        <v>233019045188.8429025579</v>
      </c>
      <c r="P467" s="2">
        <f t="shared" si="51"/>
        <v>1</v>
      </c>
      <c r="Q467" s="2" t="s">
        <v>1221</v>
      </c>
      <c r="R467" s="2" t="s">
        <v>16</v>
      </c>
      <c r="S467" s="21">
        <v>0</v>
      </c>
      <c r="T467" t="str">
        <f t="shared" si="52"/>
        <v>N</v>
      </c>
    </row>
    <row r="468" spans="1:22" ht="15" customHeight="1" x14ac:dyDescent="0.3">
      <c r="A468" s="2">
        <f>COUNTIFS($B$5:B468,B468,$C$5:C468,C468)</f>
        <v>97</v>
      </c>
      <c r="B468" s="14" t="s">
        <v>11</v>
      </c>
      <c r="C468" s="2" t="s">
        <v>1807</v>
      </c>
      <c r="D468" s="2">
        <v>120</v>
      </c>
      <c r="E468" s="2" t="s">
        <v>1531</v>
      </c>
      <c r="F468" s="14">
        <v>2330216</v>
      </c>
      <c r="G468" s="14" t="s">
        <v>1399</v>
      </c>
      <c r="H468" s="14" t="s">
        <v>62</v>
      </c>
      <c r="L468" s="2" t="s">
        <v>1523</v>
      </c>
      <c r="M468" s="10">
        <v>44927</v>
      </c>
      <c r="N468" s="2">
        <f t="shared" si="49"/>
        <v>1</v>
      </c>
      <c r="O468" s="2" t="str">
        <f t="shared" si="50"/>
        <v>233021644927</v>
      </c>
      <c r="P468" s="2">
        <f t="shared" si="51"/>
        <v>1</v>
      </c>
      <c r="Q468" s="2" t="s">
        <v>19</v>
      </c>
      <c r="R468" s="2" t="s">
        <v>1060</v>
      </c>
      <c r="S468" s="21" t="str">
        <f>IF(N468=1,"0","C")</f>
        <v>0</v>
      </c>
      <c r="T468" t="str">
        <f t="shared" si="52"/>
        <v>N</v>
      </c>
    </row>
    <row r="469" spans="1:22" ht="15" customHeight="1" x14ac:dyDescent="0.3">
      <c r="A469" s="2">
        <f>COUNTIFS($B$5:B469,B469,$C$5:C469,C469)</f>
        <v>98</v>
      </c>
      <c r="B469" s="14" t="s">
        <v>11</v>
      </c>
      <c r="C469" s="2" t="s">
        <v>1807</v>
      </c>
      <c r="D469" s="2">
        <v>120</v>
      </c>
      <c r="E469" s="2" t="s">
        <v>1531</v>
      </c>
      <c r="F469" s="14">
        <v>2330256</v>
      </c>
      <c r="G469" s="14" t="s">
        <v>1398</v>
      </c>
      <c r="H469" s="14" t="s">
        <v>62</v>
      </c>
      <c r="L469" s="2" t="s">
        <v>1523</v>
      </c>
      <c r="M469" s="10">
        <v>44927</v>
      </c>
      <c r="N469" s="2">
        <f t="shared" si="49"/>
        <v>1</v>
      </c>
      <c r="O469" s="2" t="str">
        <f t="shared" si="50"/>
        <v>233025644927</v>
      </c>
      <c r="P469" s="2">
        <f t="shared" si="51"/>
        <v>1</v>
      </c>
      <c r="Q469" s="2" t="s">
        <v>12</v>
      </c>
      <c r="R469" s="2" t="s">
        <v>5</v>
      </c>
      <c r="S469" s="21" t="str">
        <f>IF(N469=1,"0","C")</f>
        <v>0</v>
      </c>
      <c r="T469" t="str">
        <f t="shared" si="52"/>
        <v>N</v>
      </c>
    </row>
    <row r="470" spans="1:22" ht="15" customHeight="1" x14ac:dyDescent="0.3">
      <c r="A470" s="2">
        <f>COUNTIFS($B$5:B470,B470,$C$5:C470,C470)</f>
        <v>99</v>
      </c>
      <c r="B470" s="14" t="s">
        <v>11</v>
      </c>
      <c r="C470" s="2" t="s">
        <v>1807</v>
      </c>
      <c r="D470" s="2">
        <v>120</v>
      </c>
      <c r="E470" s="2" t="s">
        <v>1531</v>
      </c>
      <c r="F470" s="14">
        <v>2330270</v>
      </c>
      <c r="G470" s="14" t="s">
        <v>1265</v>
      </c>
      <c r="H470" s="14" t="s">
        <v>62</v>
      </c>
      <c r="L470" s="2" t="s">
        <v>1523</v>
      </c>
      <c r="M470" s="10">
        <v>44927</v>
      </c>
      <c r="N470" s="2">
        <f t="shared" si="49"/>
        <v>1</v>
      </c>
      <c r="O470" s="2" t="str">
        <f t="shared" si="50"/>
        <v>233027044927</v>
      </c>
      <c r="P470" s="2">
        <f t="shared" si="51"/>
        <v>1</v>
      </c>
      <c r="Q470" s="2" t="s">
        <v>34</v>
      </c>
      <c r="R470" s="2" t="s">
        <v>6</v>
      </c>
      <c r="S470" s="21" t="str">
        <f>IF(N470=1,"0","C")</f>
        <v>0</v>
      </c>
      <c r="T470" t="str">
        <f t="shared" si="52"/>
        <v>N</v>
      </c>
    </row>
    <row r="471" spans="1:22" ht="15" customHeight="1" x14ac:dyDescent="0.3">
      <c r="A471" s="2">
        <f>COUNTIFS($B$5:B471,B471,$C$5:C471,C471)</f>
        <v>100</v>
      </c>
      <c r="B471" s="2" t="s">
        <v>11</v>
      </c>
      <c r="C471" s="2" t="s">
        <v>1807</v>
      </c>
      <c r="D471" s="2">
        <v>120</v>
      </c>
      <c r="E471" s="2" t="s">
        <v>1531</v>
      </c>
      <c r="F471" s="2">
        <v>2331135</v>
      </c>
      <c r="G471" s="2" t="s">
        <v>1615</v>
      </c>
      <c r="H471" s="13" t="s">
        <v>1806</v>
      </c>
      <c r="L471" s="2" t="s">
        <v>1523</v>
      </c>
      <c r="M471" s="5">
        <v>45186.789541956023</v>
      </c>
      <c r="N471" s="2">
        <f t="shared" si="49"/>
        <v>1</v>
      </c>
      <c r="O471" s="2" t="str">
        <f t="shared" si="50"/>
        <v>233113545186.789541956</v>
      </c>
      <c r="P471" s="2">
        <f t="shared" si="51"/>
        <v>1</v>
      </c>
      <c r="Q471" s="2" t="s">
        <v>1807</v>
      </c>
      <c r="R471" s="2" t="s">
        <v>1807</v>
      </c>
      <c r="S471" s="21">
        <v>0</v>
      </c>
      <c r="T471" t="str">
        <f t="shared" si="52"/>
        <v>N</v>
      </c>
      <c r="U471" t="str">
        <f>CONCATENATE(F471,T471)</f>
        <v>2331135N</v>
      </c>
      <c r="V471" s="1">
        <f>COUNTIF($U$5:$U$1756,U471)</f>
        <v>1</v>
      </c>
    </row>
    <row r="472" spans="1:22" ht="15" customHeight="1" x14ac:dyDescent="0.3">
      <c r="A472" s="2">
        <f>COUNTIFS($B$5:B472,B472,$C$5:C472,C472)</f>
        <v>101</v>
      </c>
      <c r="B472" s="2" t="s">
        <v>11</v>
      </c>
      <c r="C472" s="2" t="s">
        <v>1807</v>
      </c>
      <c r="D472" s="2">
        <v>120</v>
      </c>
      <c r="E472" s="2" t="s">
        <v>1531</v>
      </c>
      <c r="F472" s="2">
        <v>2331176</v>
      </c>
      <c r="G472" s="2" t="s">
        <v>294</v>
      </c>
      <c r="H472" s="13" t="s">
        <v>1806</v>
      </c>
      <c r="L472" s="2" t="s">
        <v>1523</v>
      </c>
      <c r="M472" s="5">
        <v>45186.833282199077</v>
      </c>
      <c r="N472" s="2">
        <f t="shared" si="49"/>
        <v>1</v>
      </c>
      <c r="O472" s="2" t="str">
        <f t="shared" si="50"/>
        <v>233117645186.8332821991</v>
      </c>
      <c r="P472" s="2">
        <f t="shared" si="51"/>
        <v>1</v>
      </c>
      <c r="Q472" s="2" t="s">
        <v>9</v>
      </c>
      <c r="R472" s="2" t="s">
        <v>1221</v>
      </c>
      <c r="S472" s="21">
        <v>0</v>
      </c>
      <c r="T472" t="str">
        <f t="shared" si="52"/>
        <v>N</v>
      </c>
      <c r="U472" t="str">
        <f>CONCATENATE(F472,T472)</f>
        <v>2331176N</v>
      </c>
      <c r="V472" s="1">
        <f>COUNTIF($U$5:$U$1756,U472)</f>
        <v>1</v>
      </c>
    </row>
    <row r="473" spans="1:22" ht="15" customHeight="1" x14ac:dyDescent="0.3">
      <c r="A473" s="2">
        <f>COUNTIFS($B$5:B473,B473,$C$5:C473,C473)</f>
        <v>102</v>
      </c>
      <c r="B473" s="14" t="s">
        <v>11</v>
      </c>
      <c r="C473" s="2" t="s">
        <v>1807</v>
      </c>
      <c r="D473" s="2">
        <v>120</v>
      </c>
      <c r="E473" s="2" t="s">
        <v>1531</v>
      </c>
      <c r="F473" s="2">
        <v>2331230</v>
      </c>
      <c r="G473" s="2" t="s">
        <v>1264</v>
      </c>
      <c r="H473" s="14" t="s">
        <v>56</v>
      </c>
      <c r="L473" s="2" t="s">
        <v>1523</v>
      </c>
      <c r="M473" s="10">
        <v>44927</v>
      </c>
      <c r="N473" s="2">
        <f t="shared" si="49"/>
        <v>1</v>
      </c>
      <c r="O473" s="2" t="str">
        <f t="shared" si="50"/>
        <v>233123044927</v>
      </c>
      <c r="P473" s="2">
        <f t="shared" si="51"/>
        <v>1</v>
      </c>
      <c r="Q473" s="2" t="s">
        <v>1807</v>
      </c>
      <c r="R473" s="2" t="s">
        <v>1807</v>
      </c>
      <c r="S473" s="21" t="str">
        <f>IF(N473=1,"0","C")</f>
        <v>0</v>
      </c>
      <c r="T473" t="str">
        <f t="shared" si="52"/>
        <v>N</v>
      </c>
    </row>
    <row r="474" spans="1:22" ht="15" customHeight="1" x14ac:dyDescent="0.3">
      <c r="A474" s="2">
        <f>COUNTIFS($B$5:B474,B474,$C$5:C474,C474)</f>
        <v>103</v>
      </c>
      <c r="B474" s="2" t="s">
        <v>11</v>
      </c>
      <c r="C474" s="2" t="s">
        <v>1807</v>
      </c>
      <c r="D474" s="2">
        <v>120</v>
      </c>
      <c r="E474" s="2" t="s">
        <v>1531</v>
      </c>
      <c r="F474" s="2">
        <v>2332130</v>
      </c>
      <c r="G474" s="2" t="s">
        <v>296</v>
      </c>
      <c r="H474" s="2" t="s">
        <v>58</v>
      </c>
      <c r="L474" s="2" t="s">
        <v>1523</v>
      </c>
      <c r="M474" s="10">
        <v>44927</v>
      </c>
      <c r="N474" s="2">
        <f t="shared" si="49"/>
        <v>1</v>
      </c>
      <c r="O474" s="2" t="str">
        <f t="shared" si="50"/>
        <v>233213044927</v>
      </c>
      <c r="P474" s="2">
        <f t="shared" si="51"/>
        <v>1</v>
      </c>
      <c r="Q474" s="2" t="s">
        <v>1807</v>
      </c>
      <c r="R474" s="2" t="s">
        <v>1807</v>
      </c>
      <c r="S474" s="21" t="str">
        <f>IF(N474=1,"0","C")</f>
        <v>0</v>
      </c>
      <c r="T474" t="str">
        <f t="shared" si="52"/>
        <v>N</v>
      </c>
    </row>
    <row r="475" spans="1:22" ht="15" customHeight="1" x14ac:dyDescent="0.3">
      <c r="A475" s="2">
        <f>COUNTIFS($B$5:B475,B475,$C$5:C475,C475)</f>
        <v>104</v>
      </c>
      <c r="B475" s="2" t="s">
        <v>11</v>
      </c>
      <c r="C475" s="2" t="s">
        <v>1807</v>
      </c>
      <c r="D475" s="2">
        <v>120</v>
      </c>
      <c r="E475" s="2" t="s">
        <v>1531</v>
      </c>
      <c r="F475" s="2">
        <v>2332131</v>
      </c>
      <c r="G475" s="2" t="s">
        <v>297</v>
      </c>
      <c r="H475" s="2" t="s">
        <v>58</v>
      </c>
      <c r="L475" s="2" t="s">
        <v>1523</v>
      </c>
      <c r="M475" s="10">
        <v>44927</v>
      </c>
      <c r="N475" s="2">
        <f t="shared" si="49"/>
        <v>1</v>
      </c>
      <c r="O475" s="2" t="str">
        <f t="shared" si="50"/>
        <v>233213144927</v>
      </c>
      <c r="P475" s="2">
        <f t="shared" si="51"/>
        <v>1</v>
      </c>
      <c r="Q475" s="2" t="s">
        <v>1807</v>
      </c>
      <c r="R475" s="2" t="s">
        <v>1807</v>
      </c>
      <c r="S475" s="21" t="str">
        <f>IF(N475=1,"0","C")</f>
        <v>0</v>
      </c>
      <c r="T475" t="str">
        <f t="shared" si="52"/>
        <v>N</v>
      </c>
    </row>
    <row r="476" spans="1:22" ht="15" customHeight="1" x14ac:dyDescent="0.3">
      <c r="A476" s="2">
        <f>COUNTIFS($B$5:B476,B476,$C$5:C476,C476)</f>
        <v>105</v>
      </c>
      <c r="B476" s="2" t="s">
        <v>11</v>
      </c>
      <c r="C476" s="2" t="s">
        <v>1807</v>
      </c>
      <c r="D476" s="2">
        <v>120</v>
      </c>
      <c r="E476" s="2" t="s">
        <v>1531</v>
      </c>
      <c r="F476" s="2">
        <v>2332205</v>
      </c>
      <c r="G476" s="2" t="s">
        <v>1703</v>
      </c>
      <c r="H476" s="13" t="s">
        <v>1806</v>
      </c>
      <c r="L476" s="2" t="s">
        <v>1523</v>
      </c>
      <c r="M476" s="5">
        <v>45191.636154780092</v>
      </c>
      <c r="N476" s="2">
        <f t="shared" si="49"/>
        <v>1</v>
      </c>
      <c r="O476" s="2" t="str">
        <f t="shared" si="50"/>
        <v>233220545191.6361547801</v>
      </c>
      <c r="P476" s="2">
        <f t="shared" si="51"/>
        <v>1</v>
      </c>
      <c r="Q476" s="2" t="s">
        <v>12</v>
      </c>
      <c r="R476" s="2" t="s">
        <v>5</v>
      </c>
      <c r="S476" s="21">
        <v>0</v>
      </c>
      <c r="T476" t="str">
        <f t="shared" si="52"/>
        <v>N</v>
      </c>
      <c r="U476" t="str">
        <f>CONCATENATE(F476,T476)</f>
        <v>2332205N</v>
      </c>
      <c r="V476" s="1">
        <f>COUNTIF($U$5:$U$1756,U476)</f>
        <v>1</v>
      </c>
    </row>
    <row r="477" spans="1:22" ht="15" customHeight="1" x14ac:dyDescent="0.3">
      <c r="A477" s="2">
        <f>COUNTIFS($B$5:B477,B477,$C$5:C477,C477)</f>
        <v>106</v>
      </c>
      <c r="B477" s="2" t="s">
        <v>11</v>
      </c>
      <c r="C477" s="2" t="s">
        <v>1807</v>
      </c>
      <c r="D477" s="2">
        <v>120</v>
      </c>
      <c r="E477" s="2" t="s">
        <v>1531</v>
      </c>
      <c r="F477" s="2">
        <v>2333104</v>
      </c>
      <c r="G477" s="2" t="s">
        <v>300</v>
      </c>
      <c r="H477" s="2" t="s">
        <v>67</v>
      </c>
      <c r="L477" s="2" t="s">
        <v>1523</v>
      </c>
      <c r="M477" s="10">
        <v>44927</v>
      </c>
      <c r="N477" s="2">
        <f t="shared" si="49"/>
        <v>1</v>
      </c>
      <c r="O477" s="2" t="str">
        <f t="shared" si="50"/>
        <v>233310444927</v>
      </c>
      <c r="P477" s="2">
        <f t="shared" si="51"/>
        <v>1</v>
      </c>
      <c r="Q477" s="2" t="s">
        <v>1807</v>
      </c>
      <c r="R477" s="2" t="s">
        <v>1807</v>
      </c>
      <c r="S477" s="21" t="str">
        <f t="shared" ref="S477:S482" si="54">IF(N477=1,"0","C")</f>
        <v>0</v>
      </c>
      <c r="T477" t="str">
        <f t="shared" si="52"/>
        <v>N</v>
      </c>
    </row>
    <row r="478" spans="1:22" ht="15" customHeight="1" x14ac:dyDescent="0.3">
      <c r="A478" s="2">
        <f>COUNTIFS($B$5:B478,B478,$C$5:C478,C478)</f>
        <v>107</v>
      </c>
      <c r="B478" s="2" t="s">
        <v>11</v>
      </c>
      <c r="C478" s="2" t="s">
        <v>1807</v>
      </c>
      <c r="D478" s="2">
        <v>120</v>
      </c>
      <c r="E478" s="2" t="s">
        <v>1531</v>
      </c>
      <c r="F478" s="2">
        <v>2333105</v>
      </c>
      <c r="G478" s="2" t="s">
        <v>301</v>
      </c>
      <c r="H478" s="2" t="s">
        <v>67</v>
      </c>
      <c r="L478" s="2" t="s">
        <v>1523</v>
      </c>
      <c r="M478" s="10">
        <v>44927</v>
      </c>
      <c r="N478" s="2">
        <f t="shared" si="49"/>
        <v>1</v>
      </c>
      <c r="O478" s="2" t="str">
        <f t="shared" si="50"/>
        <v>233310544927</v>
      </c>
      <c r="P478" s="2">
        <f t="shared" si="51"/>
        <v>1</v>
      </c>
      <c r="Q478" s="2" t="s">
        <v>1807</v>
      </c>
      <c r="R478" s="2" t="s">
        <v>1807</v>
      </c>
      <c r="S478" s="21" t="str">
        <f t="shared" si="54"/>
        <v>0</v>
      </c>
      <c r="T478" t="str">
        <f t="shared" si="52"/>
        <v>N</v>
      </c>
    </row>
    <row r="479" spans="1:22" ht="15" customHeight="1" x14ac:dyDescent="0.3">
      <c r="A479" s="2">
        <f>COUNTIFS($B$5:B479,B479,$C$5:C479,C479)</f>
        <v>108</v>
      </c>
      <c r="B479" s="2" t="s">
        <v>11</v>
      </c>
      <c r="C479" s="2" t="s">
        <v>1807</v>
      </c>
      <c r="D479" s="2">
        <v>120</v>
      </c>
      <c r="E479" s="2" t="s">
        <v>1531</v>
      </c>
      <c r="F479" s="2">
        <v>2333113</v>
      </c>
      <c r="G479" s="2" t="s">
        <v>302</v>
      </c>
      <c r="H479" s="2" t="s">
        <v>67</v>
      </c>
      <c r="L479" s="2" t="s">
        <v>1523</v>
      </c>
      <c r="M479" s="10">
        <v>44927</v>
      </c>
      <c r="N479" s="2">
        <f t="shared" si="49"/>
        <v>1</v>
      </c>
      <c r="O479" s="2" t="str">
        <f t="shared" si="50"/>
        <v>233311344927</v>
      </c>
      <c r="P479" s="2">
        <f t="shared" si="51"/>
        <v>1</v>
      </c>
      <c r="Q479" s="2" t="s">
        <v>1807</v>
      </c>
      <c r="R479" s="2" t="s">
        <v>1807</v>
      </c>
      <c r="S479" s="21" t="str">
        <f t="shared" si="54"/>
        <v>0</v>
      </c>
      <c r="T479" t="str">
        <f t="shared" si="52"/>
        <v>N</v>
      </c>
    </row>
    <row r="480" spans="1:22" ht="15" customHeight="1" x14ac:dyDescent="0.3">
      <c r="A480" s="2">
        <f>COUNTIFS($B$5:B480,B480,$C$5:C480,C480)</f>
        <v>109</v>
      </c>
      <c r="B480" s="2" t="s">
        <v>11</v>
      </c>
      <c r="C480" s="2" t="s">
        <v>1807</v>
      </c>
      <c r="D480" s="2">
        <v>120</v>
      </c>
      <c r="E480" s="2" t="s">
        <v>1531</v>
      </c>
      <c r="F480" s="2">
        <v>2333123</v>
      </c>
      <c r="G480" s="2" t="s">
        <v>303</v>
      </c>
      <c r="H480" s="2" t="s">
        <v>67</v>
      </c>
      <c r="L480" s="2" t="s">
        <v>1523</v>
      </c>
      <c r="M480" s="10">
        <v>44927</v>
      </c>
      <c r="N480" s="2">
        <f t="shared" si="49"/>
        <v>1</v>
      </c>
      <c r="O480" s="2" t="str">
        <f t="shared" si="50"/>
        <v>233312344927</v>
      </c>
      <c r="P480" s="2">
        <f t="shared" si="51"/>
        <v>1</v>
      </c>
      <c r="Q480" s="2" t="s">
        <v>1807</v>
      </c>
      <c r="R480" s="2" t="s">
        <v>1807</v>
      </c>
      <c r="S480" s="21" t="str">
        <f t="shared" si="54"/>
        <v>0</v>
      </c>
      <c r="T480" t="str">
        <f t="shared" si="52"/>
        <v>N</v>
      </c>
    </row>
    <row r="481" spans="1:22" ht="15" customHeight="1" x14ac:dyDescent="0.3">
      <c r="A481" s="2">
        <f>COUNTIFS($B$5:B481,B481,$C$5:C481,C481)</f>
        <v>110</v>
      </c>
      <c r="B481" s="2" t="s">
        <v>11</v>
      </c>
      <c r="C481" s="2" t="s">
        <v>1807</v>
      </c>
      <c r="D481" s="2">
        <v>120</v>
      </c>
      <c r="E481" s="2" t="s">
        <v>1531</v>
      </c>
      <c r="F481" s="2">
        <v>2333133</v>
      </c>
      <c r="G481" s="2" t="s">
        <v>304</v>
      </c>
      <c r="H481" s="2" t="s">
        <v>67</v>
      </c>
      <c r="L481" s="2" t="s">
        <v>1523</v>
      </c>
      <c r="M481" s="10">
        <v>44927</v>
      </c>
      <c r="N481" s="2">
        <f t="shared" si="49"/>
        <v>1</v>
      </c>
      <c r="O481" s="2" t="str">
        <f t="shared" si="50"/>
        <v>233313344927</v>
      </c>
      <c r="P481" s="2">
        <f t="shared" si="51"/>
        <v>1</v>
      </c>
      <c r="Q481" s="2" t="s">
        <v>1807</v>
      </c>
      <c r="R481" s="2" t="s">
        <v>1807</v>
      </c>
      <c r="S481" s="21" t="str">
        <f t="shared" si="54"/>
        <v>0</v>
      </c>
      <c r="T481" t="str">
        <f t="shared" si="52"/>
        <v>N</v>
      </c>
    </row>
    <row r="482" spans="1:22" ht="15" customHeight="1" x14ac:dyDescent="0.3">
      <c r="A482" s="2">
        <f>COUNTIFS($B$5:B482,B482,$C$5:C482,C482)</f>
        <v>111</v>
      </c>
      <c r="B482" s="2" t="s">
        <v>11</v>
      </c>
      <c r="C482" s="2" t="s">
        <v>1807</v>
      </c>
      <c r="D482" s="2">
        <v>120</v>
      </c>
      <c r="E482" s="2" t="s">
        <v>1531</v>
      </c>
      <c r="F482" s="2">
        <v>2333137</v>
      </c>
      <c r="G482" s="2" t="s">
        <v>305</v>
      </c>
      <c r="H482" s="2" t="s">
        <v>67</v>
      </c>
      <c r="L482" s="2" t="s">
        <v>1523</v>
      </c>
      <c r="M482" s="10">
        <v>44927</v>
      </c>
      <c r="N482" s="2">
        <f t="shared" si="49"/>
        <v>1</v>
      </c>
      <c r="O482" s="2" t="str">
        <f t="shared" si="50"/>
        <v>233313744927</v>
      </c>
      <c r="P482" s="2">
        <f t="shared" si="51"/>
        <v>1</v>
      </c>
      <c r="Q482" s="2" t="s">
        <v>1807</v>
      </c>
      <c r="R482" s="2" t="s">
        <v>1807</v>
      </c>
      <c r="S482" s="21" t="str">
        <f t="shared" si="54"/>
        <v>0</v>
      </c>
      <c r="T482" t="str">
        <f t="shared" si="52"/>
        <v>N</v>
      </c>
    </row>
    <row r="483" spans="1:22" ht="15" customHeight="1" x14ac:dyDescent="0.3">
      <c r="A483" s="2">
        <f>COUNTIFS($B$5:B483,B483,$C$5:C483,C483)</f>
        <v>112</v>
      </c>
      <c r="B483" s="2" t="s">
        <v>11</v>
      </c>
      <c r="C483" s="2" t="s">
        <v>1807</v>
      </c>
      <c r="D483" s="2">
        <v>120</v>
      </c>
      <c r="E483" s="2" t="s">
        <v>1531</v>
      </c>
      <c r="F483" s="2">
        <v>2335122</v>
      </c>
      <c r="G483" s="2" t="s">
        <v>349</v>
      </c>
      <c r="H483" s="13" t="s">
        <v>1806</v>
      </c>
      <c r="L483" s="2" t="s">
        <v>1523</v>
      </c>
      <c r="M483" s="5">
        <v>45186.792730844907</v>
      </c>
      <c r="N483" s="2">
        <f t="shared" si="49"/>
        <v>1</v>
      </c>
      <c r="O483" s="2" t="str">
        <f t="shared" si="50"/>
        <v>233512245186.7927308449</v>
      </c>
      <c r="P483" s="2">
        <f t="shared" si="51"/>
        <v>1</v>
      </c>
      <c r="Q483" s="2" t="s">
        <v>1807</v>
      </c>
      <c r="R483" s="2" t="s">
        <v>1807</v>
      </c>
      <c r="S483" s="21">
        <v>0</v>
      </c>
      <c r="T483" t="str">
        <f t="shared" si="52"/>
        <v>N</v>
      </c>
      <c r="U483" t="str">
        <f>CONCATENATE(F483,T483)</f>
        <v>2335122N</v>
      </c>
      <c r="V483" s="1">
        <f>COUNTIF($U$5:$U$1756,U483)</f>
        <v>1</v>
      </c>
    </row>
    <row r="484" spans="1:22" ht="15" customHeight="1" x14ac:dyDescent="0.3">
      <c r="A484" s="2">
        <f>COUNTIFS($B$5:B484,B484,$C$5:C484,C484)</f>
        <v>113</v>
      </c>
      <c r="B484" s="2" t="s">
        <v>11</v>
      </c>
      <c r="C484" s="2" t="s">
        <v>1807</v>
      </c>
      <c r="D484" s="2">
        <v>120</v>
      </c>
      <c r="E484" s="2" t="s">
        <v>1531</v>
      </c>
      <c r="F484" s="2">
        <v>2335138</v>
      </c>
      <c r="G484" s="2" t="s">
        <v>306</v>
      </c>
      <c r="H484" s="2" t="s">
        <v>83</v>
      </c>
      <c r="L484" s="2" t="s">
        <v>1523</v>
      </c>
      <c r="M484" s="10">
        <v>44927</v>
      </c>
      <c r="N484" s="2">
        <f t="shared" si="49"/>
        <v>1</v>
      </c>
      <c r="O484" s="2" t="str">
        <f t="shared" si="50"/>
        <v>233513844927</v>
      </c>
      <c r="P484" s="2">
        <f t="shared" si="51"/>
        <v>1</v>
      </c>
      <c r="Q484" s="2" t="s">
        <v>1807</v>
      </c>
      <c r="R484" s="2" t="s">
        <v>1807</v>
      </c>
      <c r="S484" s="21" t="str">
        <f>IF(N484=1,"0","C")</f>
        <v>0</v>
      </c>
      <c r="T484" t="str">
        <f t="shared" si="52"/>
        <v>N</v>
      </c>
    </row>
    <row r="485" spans="1:22" ht="15" customHeight="1" x14ac:dyDescent="0.3">
      <c r="A485" s="2">
        <f>COUNTIFS($B$5:B485,B485,$C$5:C485,C485)</f>
        <v>114</v>
      </c>
      <c r="B485" s="2" t="s">
        <v>11</v>
      </c>
      <c r="C485" s="2" t="s">
        <v>1807</v>
      </c>
      <c r="D485" s="2">
        <v>120</v>
      </c>
      <c r="E485" s="2" t="s">
        <v>1531</v>
      </c>
      <c r="F485" s="2">
        <v>2335141</v>
      </c>
      <c r="G485" s="2" t="s">
        <v>307</v>
      </c>
      <c r="H485" s="2" t="s">
        <v>83</v>
      </c>
      <c r="L485" s="2" t="s">
        <v>1523</v>
      </c>
      <c r="M485" s="10">
        <v>44927</v>
      </c>
      <c r="N485" s="2">
        <f t="shared" si="49"/>
        <v>1</v>
      </c>
      <c r="O485" s="2" t="str">
        <f t="shared" si="50"/>
        <v>233514144927</v>
      </c>
      <c r="P485" s="2">
        <f t="shared" si="51"/>
        <v>1</v>
      </c>
      <c r="Q485" s="2" t="s">
        <v>1807</v>
      </c>
      <c r="R485" s="2" t="s">
        <v>1807</v>
      </c>
      <c r="S485" s="21" t="str">
        <f>IF(N485=1,"0","C")</f>
        <v>0</v>
      </c>
      <c r="T485" t="str">
        <f t="shared" si="52"/>
        <v>N</v>
      </c>
    </row>
    <row r="486" spans="1:22" ht="15" customHeight="1" x14ac:dyDescent="0.3">
      <c r="A486" s="2">
        <f>COUNTIFS($B$5:B486,B486,$C$5:C486,C486)</f>
        <v>115</v>
      </c>
      <c r="B486" s="14" t="s">
        <v>11</v>
      </c>
      <c r="C486" s="2" t="s">
        <v>1807</v>
      </c>
      <c r="D486" s="2">
        <v>120</v>
      </c>
      <c r="E486" s="2" t="s">
        <v>1531</v>
      </c>
      <c r="F486" s="14">
        <v>2335169</v>
      </c>
      <c r="G486" s="14" t="s">
        <v>1400</v>
      </c>
      <c r="H486" s="14" t="s">
        <v>83</v>
      </c>
      <c r="L486" s="2" t="s">
        <v>1523</v>
      </c>
      <c r="M486" s="10">
        <v>44927</v>
      </c>
      <c r="N486" s="2">
        <f t="shared" si="49"/>
        <v>1</v>
      </c>
      <c r="O486" s="2" t="str">
        <f t="shared" si="50"/>
        <v>233516944927</v>
      </c>
      <c r="P486" s="2">
        <f t="shared" si="51"/>
        <v>1</v>
      </c>
      <c r="Q486" s="2" t="s">
        <v>1807</v>
      </c>
      <c r="R486" s="2" t="s">
        <v>1807</v>
      </c>
      <c r="S486" s="21" t="str">
        <f>IF(N486=1,"0","C")</f>
        <v>0</v>
      </c>
      <c r="T486" t="str">
        <f t="shared" si="52"/>
        <v>N</v>
      </c>
    </row>
    <row r="487" spans="1:22" ht="15" customHeight="1" x14ac:dyDescent="0.3">
      <c r="A487" s="2">
        <f>COUNTIFS($B$5:B487,B487,$C$5:C487,C487)</f>
        <v>116</v>
      </c>
      <c r="B487" s="2" t="s">
        <v>11</v>
      </c>
      <c r="C487" s="2" t="s">
        <v>1807</v>
      </c>
      <c r="D487" s="2">
        <v>120</v>
      </c>
      <c r="E487" s="2" t="s">
        <v>1531</v>
      </c>
      <c r="F487" s="2">
        <v>2336103</v>
      </c>
      <c r="G487" s="2" t="s">
        <v>310</v>
      </c>
      <c r="H487" s="13" t="s">
        <v>1806</v>
      </c>
      <c r="L487" s="2" t="s">
        <v>1523</v>
      </c>
      <c r="M487" s="5">
        <v>45186.83593818287</v>
      </c>
      <c r="N487" s="2">
        <f t="shared" si="49"/>
        <v>1</v>
      </c>
      <c r="O487" s="2" t="str">
        <f t="shared" si="50"/>
        <v>233610345186.8359381829</v>
      </c>
      <c r="P487" s="2">
        <f t="shared" si="51"/>
        <v>1</v>
      </c>
      <c r="Q487" s="2" t="s">
        <v>1807</v>
      </c>
      <c r="R487" s="2" t="s">
        <v>1807</v>
      </c>
      <c r="S487" s="21">
        <v>0</v>
      </c>
      <c r="T487" t="str">
        <f t="shared" si="52"/>
        <v>N</v>
      </c>
      <c r="U487" t="str">
        <f>CONCATENATE(F487,T487)</f>
        <v>2336103N</v>
      </c>
      <c r="V487" s="1">
        <f>COUNTIF($U$5:$U$1756,U487)</f>
        <v>1</v>
      </c>
    </row>
    <row r="488" spans="1:22" ht="15" customHeight="1" x14ac:dyDescent="0.3">
      <c r="A488" s="2">
        <f>COUNTIFS($B$5:B488,B488,$C$5:C488,C488)</f>
        <v>117</v>
      </c>
      <c r="B488" s="2" t="s">
        <v>11</v>
      </c>
      <c r="C488" s="2" t="s">
        <v>1807</v>
      </c>
      <c r="D488" s="2">
        <v>120</v>
      </c>
      <c r="E488" s="2" t="s">
        <v>1531</v>
      </c>
      <c r="F488" s="2">
        <v>2336115</v>
      </c>
      <c r="G488" s="2" t="s">
        <v>311</v>
      </c>
      <c r="H488" s="2" t="s">
        <v>88</v>
      </c>
      <c r="L488" s="2" t="s">
        <v>1523</v>
      </c>
      <c r="M488" s="10">
        <v>44927</v>
      </c>
      <c r="N488" s="2">
        <f t="shared" si="49"/>
        <v>1</v>
      </c>
      <c r="O488" s="2" t="str">
        <f t="shared" si="50"/>
        <v>233611544927</v>
      </c>
      <c r="P488" s="2">
        <f t="shared" si="51"/>
        <v>1</v>
      </c>
      <c r="Q488" s="2" t="s">
        <v>1807</v>
      </c>
      <c r="R488" s="2" t="s">
        <v>1807</v>
      </c>
      <c r="S488" s="21" t="str">
        <f>IF(N488=1,"0","C")</f>
        <v>0</v>
      </c>
      <c r="T488" t="str">
        <f t="shared" si="52"/>
        <v>N</v>
      </c>
    </row>
    <row r="489" spans="1:22" ht="15" customHeight="1" x14ac:dyDescent="0.3">
      <c r="A489" s="2">
        <f>COUNTIFS($B$5:B489,B489,$C$5:C489,C489)</f>
        <v>118</v>
      </c>
      <c r="B489" s="2" t="s">
        <v>11</v>
      </c>
      <c r="C489" s="2" t="s">
        <v>1807</v>
      </c>
      <c r="D489" s="2">
        <v>120</v>
      </c>
      <c r="E489" s="2" t="s">
        <v>1531</v>
      </c>
      <c r="F489" s="2">
        <v>2336154</v>
      </c>
      <c r="G489" s="2" t="s">
        <v>312</v>
      </c>
      <c r="H489" s="2" t="s">
        <v>88</v>
      </c>
      <c r="L489" s="2" t="s">
        <v>1523</v>
      </c>
      <c r="M489" s="10">
        <v>44927</v>
      </c>
      <c r="N489" s="2">
        <f t="shared" si="49"/>
        <v>1</v>
      </c>
      <c r="O489" s="2" t="str">
        <f t="shared" si="50"/>
        <v>233615444927</v>
      </c>
      <c r="P489" s="2">
        <f t="shared" si="51"/>
        <v>1</v>
      </c>
      <c r="Q489" s="2" t="s">
        <v>1807</v>
      </c>
      <c r="R489" s="2" t="s">
        <v>1807</v>
      </c>
      <c r="S489" s="21" t="str">
        <f>IF(N489=1,"0","C")</f>
        <v>0</v>
      </c>
      <c r="T489" t="str">
        <f t="shared" si="52"/>
        <v>N</v>
      </c>
    </row>
    <row r="490" spans="1:22" ht="15" customHeight="1" x14ac:dyDescent="0.3">
      <c r="A490" s="2">
        <f>COUNTIFS($B$5:B490,B490,$C$5:C490,C490)</f>
        <v>119</v>
      </c>
      <c r="B490" s="2" t="s">
        <v>11</v>
      </c>
      <c r="C490" s="2" t="s">
        <v>1807</v>
      </c>
      <c r="D490" s="2">
        <v>120</v>
      </c>
      <c r="E490" s="2" t="s">
        <v>1531</v>
      </c>
      <c r="F490" s="2">
        <v>2336194</v>
      </c>
      <c r="G490" s="2" t="s">
        <v>313</v>
      </c>
      <c r="H490" s="2" t="s">
        <v>88</v>
      </c>
      <c r="L490" s="2" t="s">
        <v>1523</v>
      </c>
      <c r="M490" s="10">
        <v>44927</v>
      </c>
      <c r="N490" s="2">
        <f t="shared" si="49"/>
        <v>1</v>
      </c>
      <c r="O490" s="2" t="str">
        <f t="shared" si="50"/>
        <v>233619444927</v>
      </c>
      <c r="P490" s="2">
        <f t="shared" si="51"/>
        <v>1</v>
      </c>
      <c r="Q490" s="2" t="s">
        <v>1807</v>
      </c>
      <c r="R490" s="2" t="s">
        <v>1807</v>
      </c>
      <c r="S490" s="21" t="str">
        <f>IF(N490=1,"0","C")</f>
        <v>0</v>
      </c>
      <c r="T490" t="str">
        <f t="shared" si="52"/>
        <v>N</v>
      </c>
    </row>
    <row r="491" spans="1:22" ht="15" customHeight="1" x14ac:dyDescent="0.3">
      <c r="A491" s="2">
        <f>COUNTIFS($B$5:B491,B491,$C$5:C491,C491)</f>
        <v>120</v>
      </c>
      <c r="B491" s="2" t="s">
        <v>11</v>
      </c>
      <c r="C491" s="2" t="s">
        <v>1807</v>
      </c>
      <c r="D491" s="2">
        <v>120</v>
      </c>
      <c r="E491" s="2" t="s">
        <v>1531</v>
      </c>
      <c r="F491" s="2">
        <v>2337123</v>
      </c>
      <c r="G491" s="2" t="s">
        <v>308</v>
      </c>
      <c r="H491" s="2" t="s">
        <v>158</v>
      </c>
      <c r="L491" s="2" t="s">
        <v>1523</v>
      </c>
      <c r="M491" s="10">
        <v>44927</v>
      </c>
      <c r="N491" s="2">
        <f t="shared" si="49"/>
        <v>1</v>
      </c>
      <c r="O491" s="2" t="str">
        <f t="shared" si="50"/>
        <v>233712344927</v>
      </c>
      <c r="P491" s="2">
        <f t="shared" si="51"/>
        <v>1</v>
      </c>
      <c r="Q491" s="2" t="s">
        <v>1807</v>
      </c>
      <c r="R491" s="2" t="s">
        <v>1807</v>
      </c>
      <c r="S491" s="21" t="str">
        <f>IF(T491="N","0","1")</f>
        <v>0</v>
      </c>
      <c r="T491" t="str">
        <f t="shared" si="52"/>
        <v>N</v>
      </c>
      <c r="U491" t="str">
        <f>CONCATENATE(F491,T491)</f>
        <v>2337123N</v>
      </c>
      <c r="V491" s="1">
        <f>COUNTIF($U$5:$U$1756,U491)</f>
        <v>1</v>
      </c>
    </row>
    <row r="492" spans="1:22" ht="15" customHeight="1" x14ac:dyDescent="0.3">
      <c r="A492" s="2">
        <f>COUNTIFS($B$5:B492,B492,$C$5:C492,C492)</f>
        <v>121</v>
      </c>
      <c r="B492" s="2" t="s">
        <v>11</v>
      </c>
      <c r="C492" s="2" t="s">
        <v>1807</v>
      </c>
      <c r="D492" s="2">
        <v>120</v>
      </c>
      <c r="E492" s="2" t="s">
        <v>1531</v>
      </c>
      <c r="F492" s="2">
        <v>2337129</v>
      </c>
      <c r="G492" s="2" t="s">
        <v>309</v>
      </c>
      <c r="H492" s="2" t="s">
        <v>158</v>
      </c>
      <c r="L492" s="2" t="s">
        <v>1523</v>
      </c>
      <c r="M492" s="10">
        <v>44927</v>
      </c>
      <c r="N492" s="2">
        <f t="shared" si="49"/>
        <v>1</v>
      </c>
      <c r="O492" s="2" t="str">
        <f t="shared" si="50"/>
        <v>233712944927</v>
      </c>
      <c r="P492" s="2">
        <f t="shared" si="51"/>
        <v>1</v>
      </c>
      <c r="Q492" s="2" t="s">
        <v>1807</v>
      </c>
      <c r="R492" s="2" t="s">
        <v>1807</v>
      </c>
      <c r="S492" s="21">
        <v>0</v>
      </c>
      <c r="T492" t="str">
        <f t="shared" si="52"/>
        <v>N</v>
      </c>
    </row>
    <row r="493" spans="1:22" ht="15" customHeight="1" x14ac:dyDescent="0.3">
      <c r="A493" s="2">
        <f>COUNTIFS($B$5:B493,B493,$C$5:C493,C493)</f>
        <v>122</v>
      </c>
      <c r="B493" s="2" t="s">
        <v>11</v>
      </c>
      <c r="C493" s="2" t="s">
        <v>1807</v>
      </c>
      <c r="D493" s="2">
        <v>120</v>
      </c>
      <c r="E493" s="2" t="s">
        <v>1531</v>
      </c>
      <c r="F493" s="2">
        <v>2337133</v>
      </c>
      <c r="G493" s="2" t="s">
        <v>310</v>
      </c>
      <c r="H493" s="13" t="s">
        <v>1806</v>
      </c>
      <c r="L493" s="2" t="s">
        <v>1523</v>
      </c>
      <c r="M493" s="5">
        <v>45192.958507974537</v>
      </c>
      <c r="N493" s="2">
        <f t="shared" si="49"/>
        <v>1</v>
      </c>
      <c r="O493" s="2" t="str">
        <f t="shared" si="50"/>
        <v>233713345192.9585079745</v>
      </c>
      <c r="P493" s="2">
        <f t="shared" si="51"/>
        <v>1</v>
      </c>
      <c r="Q493" s="2" t="s">
        <v>1807</v>
      </c>
      <c r="R493" s="2" t="s">
        <v>1807</v>
      </c>
      <c r="S493" s="21">
        <v>0</v>
      </c>
      <c r="T493" t="str">
        <f t="shared" si="52"/>
        <v>N</v>
      </c>
      <c r="U493" t="str">
        <f>CONCATENATE(F493,T493)</f>
        <v>2337133N</v>
      </c>
      <c r="V493" s="1">
        <f>COUNTIF($U$5:$U$1756,U493)</f>
        <v>1</v>
      </c>
    </row>
    <row r="494" spans="1:22" ht="15" customHeight="1" x14ac:dyDescent="0.3">
      <c r="A494" s="2">
        <f>COUNTIFS($B$5:B494,B494,$C$5:C494,C494)</f>
        <v>123</v>
      </c>
      <c r="B494" s="2" t="s">
        <v>11</v>
      </c>
      <c r="C494" s="2" t="s">
        <v>1807</v>
      </c>
      <c r="D494" s="2">
        <v>120</v>
      </c>
      <c r="E494" s="2" t="s">
        <v>1531</v>
      </c>
      <c r="F494" s="2">
        <v>2338156</v>
      </c>
      <c r="G494" s="2" t="s">
        <v>1702</v>
      </c>
      <c r="H494" s="13" t="s">
        <v>1806</v>
      </c>
      <c r="L494" s="2" t="s">
        <v>1523</v>
      </c>
      <c r="M494" s="5">
        <v>45186.938752800925</v>
      </c>
      <c r="N494" s="2">
        <f t="shared" si="49"/>
        <v>1</v>
      </c>
      <c r="O494" s="2" t="str">
        <f t="shared" si="50"/>
        <v>233815645186.9387528009</v>
      </c>
      <c r="P494" s="2">
        <f t="shared" si="51"/>
        <v>1</v>
      </c>
      <c r="Q494" s="2" t="s">
        <v>17</v>
      </c>
      <c r="R494" s="2" t="s">
        <v>53</v>
      </c>
      <c r="S494" s="21" t="str">
        <f>IF(N494=1,"0","C")</f>
        <v>0</v>
      </c>
      <c r="T494" t="str">
        <f t="shared" si="52"/>
        <v>N</v>
      </c>
    </row>
    <row r="495" spans="1:22" ht="15" customHeight="1" x14ac:dyDescent="0.3">
      <c r="A495" s="2">
        <f>COUNTIFS($B$5:B495,B495,$C$5:C495,C495)</f>
        <v>1</v>
      </c>
      <c r="B495" s="2" t="s">
        <v>19</v>
      </c>
      <c r="C495" s="2" t="s">
        <v>1807</v>
      </c>
      <c r="D495" s="2" t="s">
        <v>1533</v>
      </c>
      <c r="E495" s="2" t="s">
        <v>1532</v>
      </c>
      <c r="F495" s="2">
        <v>2311103</v>
      </c>
      <c r="G495" s="2" t="s">
        <v>314</v>
      </c>
      <c r="H495" s="2" t="s">
        <v>26</v>
      </c>
      <c r="L495" s="2" t="s">
        <v>1523</v>
      </c>
      <c r="M495" s="10">
        <v>44927</v>
      </c>
      <c r="N495" s="2">
        <f t="shared" si="49"/>
        <v>1</v>
      </c>
      <c r="O495" s="2" t="str">
        <f t="shared" si="50"/>
        <v>231110344927</v>
      </c>
      <c r="P495" s="2">
        <f t="shared" si="51"/>
        <v>1</v>
      </c>
      <c r="Q495" s="2" t="s">
        <v>17</v>
      </c>
      <c r="R495" s="2" t="s">
        <v>6</v>
      </c>
      <c r="S495" s="21" t="str">
        <f>IF(N495=1,"0","C")</f>
        <v>0</v>
      </c>
      <c r="T495" t="str">
        <f t="shared" si="52"/>
        <v>N</v>
      </c>
    </row>
    <row r="496" spans="1:22" ht="15" customHeight="1" x14ac:dyDescent="0.3">
      <c r="A496" s="2">
        <f>COUNTIFS($B$5:B496,B496,$C$5:C496,C496)</f>
        <v>2</v>
      </c>
      <c r="B496" s="2" t="s">
        <v>19</v>
      </c>
      <c r="C496" s="2" t="s">
        <v>1807</v>
      </c>
      <c r="D496" s="2" t="s">
        <v>1533</v>
      </c>
      <c r="E496" s="2" t="s">
        <v>1532</v>
      </c>
      <c r="F496" s="2">
        <v>2311130</v>
      </c>
      <c r="G496" s="2" t="s">
        <v>1565</v>
      </c>
      <c r="H496" s="13" t="s">
        <v>1806</v>
      </c>
      <c r="L496" s="2" t="s">
        <v>1523</v>
      </c>
      <c r="M496" s="5">
        <v>45186.784102939811</v>
      </c>
      <c r="N496" s="2">
        <f t="shared" si="49"/>
        <v>1</v>
      </c>
      <c r="O496" s="2" t="str">
        <f t="shared" si="50"/>
        <v>231113045186.7841029398</v>
      </c>
      <c r="P496" s="2">
        <f t="shared" si="51"/>
        <v>1</v>
      </c>
      <c r="Q496" s="2" t="s">
        <v>1807</v>
      </c>
      <c r="R496" s="2" t="s">
        <v>1807</v>
      </c>
      <c r="S496" s="21">
        <v>0</v>
      </c>
      <c r="T496" t="str">
        <f t="shared" si="52"/>
        <v>N</v>
      </c>
      <c r="U496" t="str">
        <f>CONCATENATE(F496,T496)</f>
        <v>2311130N</v>
      </c>
      <c r="V496" s="1">
        <f>COUNTIF($U$5:$U$1756,U496)</f>
        <v>1</v>
      </c>
    </row>
    <row r="497" spans="1:22" ht="15" customHeight="1" x14ac:dyDescent="0.3">
      <c r="A497" s="2">
        <f>COUNTIFS($B$5:B497,B497,$C$5:C497,C497)</f>
        <v>3</v>
      </c>
      <c r="B497" s="2" t="s">
        <v>19</v>
      </c>
      <c r="C497" s="2" t="s">
        <v>1807</v>
      </c>
      <c r="D497" s="2" t="s">
        <v>1533</v>
      </c>
      <c r="E497" s="2" t="s">
        <v>1532</v>
      </c>
      <c r="F497" s="2">
        <v>2311136</v>
      </c>
      <c r="G497" s="2" t="s">
        <v>114</v>
      </c>
      <c r="H497" s="13" t="s">
        <v>1806</v>
      </c>
      <c r="L497" s="2" t="s">
        <v>1523</v>
      </c>
      <c r="M497" s="5">
        <v>45186.787364652773</v>
      </c>
      <c r="N497" s="2">
        <f t="shared" si="49"/>
        <v>1</v>
      </c>
      <c r="O497" s="2" t="str">
        <f t="shared" si="50"/>
        <v>231113645186.7873646528</v>
      </c>
      <c r="P497" s="2">
        <f t="shared" si="51"/>
        <v>1</v>
      </c>
      <c r="Q497" s="2" t="s">
        <v>1807</v>
      </c>
      <c r="R497" s="2" t="s">
        <v>1807</v>
      </c>
      <c r="S497" s="21">
        <v>0</v>
      </c>
      <c r="T497" t="str">
        <f t="shared" si="52"/>
        <v>N</v>
      </c>
      <c r="U497" t="str">
        <f>CONCATENATE(F497,T497)</f>
        <v>2311136N</v>
      </c>
      <c r="V497" s="1">
        <f>COUNTIF($U$5:$U$1756,U497)</f>
        <v>1</v>
      </c>
    </row>
    <row r="498" spans="1:22" ht="15" customHeight="1" x14ac:dyDescent="0.3">
      <c r="A498" s="2">
        <f>COUNTIFS($B$5:B498,B498,$C$5:C498,C498)</f>
        <v>4</v>
      </c>
      <c r="B498" s="2" t="s">
        <v>19</v>
      </c>
      <c r="C498" s="2" t="s">
        <v>1807</v>
      </c>
      <c r="D498" s="2" t="s">
        <v>1533</v>
      </c>
      <c r="E498" s="2" t="s">
        <v>1532</v>
      </c>
      <c r="F498" s="2">
        <v>2311150</v>
      </c>
      <c r="G498" s="2" t="s">
        <v>315</v>
      </c>
      <c r="H498" s="2" t="s">
        <v>26</v>
      </c>
      <c r="L498" s="2" t="s">
        <v>1523</v>
      </c>
      <c r="M498" s="10">
        <v>44927</v>
      </c>
      <c r="N498" s="2">
        <f t="shared" si="49"/>
        <v>1</v>
      </c>
      <c r="O498" s="2" t="str">
        <f t="shared" si="50"/>
        <v>231115044927</v>
      </c>
      <c r="P498" s="2">
        <f t="shared" si="51"/>
        <v>1</v>
      </c>
      <c r="Q498" s="2" t="s">
        <v>17</v>
      </c>
      <c r="R498" s="2" t="s">
        <v>5</v>
      </c>
      <c r="S498" s="21" t="str">
        <f>IF(N498=1,"0","C")</f>
        <v>0</v>
      </c>
      <c r="T498" t="str">
        <f t="shared" si="52"/>
        <v>N</v>
      </c>
    </row>
    <row r="499" spans="1:22" ht="15" customHeight="1" x14ac:dyDescent="0.3">
      <c r="A499" s="2">
        <f>COUNTIFS($B$5:B499,B499,$C$5:C499,C499)</f>
        <v>5</v>
      </c>
      <c r="B499" s="2" t="s">
        <v>19</v>
      </c>
      <c r="C499" s="2" t="s">
        <v>1807</v>
      </c>
      <c r="D499" s="2" t="s">
        <v>1533</v>
      </c>
      <c r="E499" s="2" t="s">
        <v>1532</v>
      </c>
      <c r="F499" s="2">
        <v>2311160</v>
      </c>
      <c r="G499" s="2" t="s">
        <v>1268</v>
      </c>
      <c r="H499" s="13" t="s">
        <v>1806</v>
      </c>
      <c r="L499" s="2" t="s">
        <v>1523</v>
      </c>
      <c r="M499" s="5">
        <v>45192.899929155094</v>
      </c>
      <c r="N499" s="2">
        <f t="shared" si="49"/>
        <v>1</v>
      </c>
      <c r="O499" s="2" t="str">
        <f t="shared" si="50"/>
        <v>231116045192.8999291551</v>
      </c>
      <c r="P499" s="2">
        <f t="shared" si="51"/>
        <v>1</v>
      </c>
      <c r="Q499" s="2" t="s">
        <v>1807</v>
      </c>
      <c r="R499" s="2" t="s">
        <v>1807</v>
      </c>
      <c r="S499" s="21">
        <v>0</v>
      </c>
      <c r="T499" t="str">
        <f t="shared" si="52"/>
        <v>N</v>
      </c>
      <c r="U499" t="str">
        <f>CONCATENATE(F499,T499)</f>
        <v>2311160N</v>
      </c>
      <c r="V499" s="1">
        <f>COUNTIF($U$5:$U$1756,U499)</f>
        <v>1</v>
      </c>
    </row>
    <row r="500" spans="1:22" ht="15" customHeight="1" x14ac:dyDescent="0.3">
      <c r="A500" s="2">
        <f>COUNTIFS($B$5:B500,B500,$C$5:C500,C500)</f>
        <v>6</v>
      </c>
      <c r="B500" s="2" t="s">
        <v>19</v>
      </c>
      <c r="C500" s="2" t="s">
        <v>1807</v>
      </c>
      <c r="D500" s="2" t="s">
        <v>1533</v>
      </c>
      <c r="E500" s="2" t="s">
        <v>1532</v>
      </c>
      <c r="F500" s="2">
        <v>2312106</v>
      </c>
      <c r="G500" s="2" t="s">
        <v>35</v>
      </c>
      <c r="H500" s="2" t="s">
        <v>90</v>
      </c>
      <c r="L500" s="2" t="s">
        <v>1523</v>
      </c>
      <c r="M500" s="10">
        <v>44927</v>
      </c>
      <c r="N500" s="2">
        <f t="shared" si="49"/>
        <v>1</v>
      </c>
      <c r="O500" s="2" t="str">
        <f t="shared" si="50"/>
        <v>231210644927</v>
      </c>
      <c r="P500" s="2">
        <f t="shared" si="51"/>
        <v>1</v>
      </c>
      <c r="Q500" s="2" t="s">
        <v>12</v>
      </c>
      <c r="R500" s="2" t="s">
        <v>9</v>
      </c>
      <c r="S500" s="21" t="str">
        <f>IF(N500=1,"0","C")</f>
        <v>0</v>
      </c>
      <c r="T500" t="str">
        <f t="shared" si="52"/>
        <v>N</v>
      </c>
    </row>
    <row r="501" spans="1:22" ht="15" customHeight="1" x14ac:dyDescent="0.3">
      <c r="A501" s="2">
        <f>COUNTIFS($B$5:B501,B501,$C$5:C501,C501)</f>
        <v>7</v>
      </c>
      <c r="B501" s="2" t="s">
        <v>19</v>
      </c>
      <c r="C501" s="2" t="s">
        <v>1807</v>
      </c>
      <c r="D501" s="2" t="s">
        <v>1533</v>
      </c>
      <c r="E501" s="2" t="s">
        <v>1532</v>
      </c>
      <c r="F501" s="2">
        <v>2312142</v>
      </c>
      <c r="G501" s="2" t="s">
        <v>318</v>
      </c>
      <c r="H501" s="2" t="s">
        <v>90</v>
      </c>
      <c r="L501" s="2" t="s">
        <v>1523</v>
      </c>
      <c r="M501" s="10">
        <v>44927</v>
      </c>
      <c r="N501" s="2">
        <f t="shared" si="49"/>
        <v>1</v>
      </c>
      <c r="O501" s="2" t="str">
        <f t="shared" si="50"/>
        <v>231214244927</v>
      </c>
      <c r="P501" s="2">
        <f t="shared" si="51"/>
        <v>1</v>
      </c>
      <c r="Q501" s="2" t="s">
        <v>6</v>
      </c>
      <c r="R501" s="2" t="s">
        <v>30</v>
      </c>
      <c r="S501" s="21" t="str">
        <f>IF(N501=1,"0","C")</f>
        <v>0</v>
      </c>
      <c r="T501" t="str">
        <f t="shared" si="52"/>
        <v>N</v>
      </c>
    </row>
    <row r="502" spans="1:22" ht="15" customHeight="1" x14ac:dyDescent="0.3">
      <c r="A502" s="2">
        <f>COUNTIFS($B$5:B502,B502,$C$5:C502,C502)</f>
        <v>8</v>
      </c>
      <c r="B502" s="2" t="s">
        <v>19</v>
      </c>
      <c r="C502" s="2" t="s">
        <v>1807</v>
      </c>
      <c r="D502" s="2" t="s">
        <v>1533</v>
      </c>
      <c r="E502" s="2" t="s">
        <v>1532</v>
      </c>
      <c r="F502" s="2">
        <v>2312164</v>
      </c>
      <c r="G502" s="2" t="s">
        <v>1245</v>
      </c>
      <c r="H502" s="13" t="s">
        <v>1806</v>
      </c>
      <c r="L502" s="2" t="s">
        <v>1523</v>
      </c>
      <c r="M502" s="5">
        <v>45191.920733067134</v>
      </c>
      <c r="N502" s="2">
        <f t="shared" si="49"/>
        <v>1</v>
      </c>
      <c r="O502" s="2" t="str">
        <f t="shared" si="50"/>
        <v>231216445191.9207330671</v>
      </c>
      <c r="P502" s="2">
        <f t="shared" si="51"/>
        <v>1</v>
      </c>
      <c r="Q502" s="2" t="s">
        <v>1807</v>
      </c>
      <c r="R502" s="2" t="s">
        <v>1807</v>
      </c>
      <c r="S502" s="21">
        <v>0</v>
      </c>
      <c r="T502" t="str">
        <f t="shared" si="52"/>
        <v>N</v>
      </c>
      <c r="U502" t="str">
        <f>CONCATENATE(F502,T502)</f>
        <v>2312164N</v>
      </c>
      <c r="V502" s="1">
        <f>COUNTIF($U$5:$U$1756,U502)</f>
        <v>1</v>
      </c>
    </row>
    <row r="503" spans="1:22" ht="15" customHeight="1" x14ac:dyDescent="0.3">
      <c r="A503" s="2">
        <f>COUNTIFS($B$5:B503,B503,$C$5:C503,C503)</f>
        <v>9</v>
      </c>
      <c r="B503" s="2" t="s">
        <v>19</v>
      </c>
      <c r="C503" s="2" t="s">
        <v>1807</v>
      </c>
      <c r="D503" s="2" t="s">
        <v>1533</v>
      </c>
      <c r="E503" s="2" t="s">
        <v>1532</v>
      </c>
      <c r="F503" s="2">
        <v>2313103</v>
      </c>
      <c r="G503" s="2" t="s">
        <v>322</v>
      </c>
      <c r="H503" s="2" t="s">
        <v>137</v>
      </c>
      <c r="L503" s="2" t="s">
        <v>1523</v>
      </c>
      <c r="M503" s="10">
        <v>44927</v>
      </c>
      <c r="N503" s="2">
        <f t="shared" si="49"/>
        <v>1</v>
      </c>
      <c r="O503" s="2" t="str">
        <f t="shared" si="50"/>
        <v>231310344927</v>
      </c>
      <c r="P503" s="2">
        <f t="shared" si="51"/>
        <v>1</v>
      </c>
      <c r="Q503" s="2" t="s">
        <v>5</v>
      </c>
      <c r="R503" s="2" t="s">
        <v>6</v>
      </c>
      <c r="S503" s="21" t="str">
        <f t="shared" ref="S503:S510" si="55">IF(N503=1,"0","C")</f>
        <v>0</v>
      </c>
      <c r="T503" t="str">
        <f t="shared" si="52"/>
        <v>N</v>
      </c>
    </row>
    <row r="504" spans="1:22" ht="15" customHeight="1" x14ac:dyDescent="0.3">
      <c r="A504" s="2">
        <f>COUNTIFS($B$5:B504,B504,$C$5:C504,C504)</f>
        <v>10</v>
      </c>
      <c r="B504" s="2" t="s">
        <v>19</v>
      </c>
      <c r="C504" s="2" t="s">
        <v>1807</v>
      </c>
      <c r="D504" s="2" t="s">
        <v>1533</v>
      </c>
      <c r="E504" s="2" t="s">
        <v>1532</v>
      </c>
      <c r="F504" s="2">
        <v>2313106</v>
      </c>
      <c r="G504" s="2" t="s">
        <v>323</v>
      </c>
      <c r="H504" s="2" t="s">
        <v>137</v>
      </c>
      <c r="L504" s="2" t="s">
        <v>1523</v>
      </c>
      <c r="M504" s="10">
        <v>44927</v>
      </c>
      <c r="N504" s="2">
        <f t="shared" si="49"/>
        <v>1</v>
      </c>
      <c r="O504" s="2" t="str">
        <f t="shared" si="50"/>
        <v>231310644927</v>
      </c>
      <c r="P504" s="2">
        <f t="shared" si="51"/>
        <v>1</v>
      </c>
      <c r="Q504" s="2" t="s">
        <v>44</v>
      </c>
      <c r="R504" s="2" t="s">
        <v>49</v>
      </c>
      <c r="S504" s="21" t="str">
        <f t="shared" si="55"/>
        <v>0</v>
      </c>
      <c r="T504" t="str">
        <f t="shared" si="52"/>
        <v>N</v>
      </c>
    </row>
    <row r="505" spans="1:22" ht="15" customHeight="1" x14ac:dyDescent="0.3">
      <c r="A505" s="2">
        <f>COUNTIFS($B$5:B505,B505,$C$5:C505,C505)</f>
        <v>11</v>
      </c>
      <c r="B505" s="2" t="s">
        <v>19</v>
      </c>
      <c r="C505" s="2" t="s">
        <v>1807</v>
      </c>
      <c r="D505" s="2" t="s">
        <v>1533</v>
      </c>
      <c r="E505" s="2" t="s">
        <v>1532</v>
      </c>
      <c r="F505" s="2">
        <v>2313117</v>
      </c>
      <c r="G505" s="2" t="s">
        <v>324</v>
      </c>
      <c r="H505" s="2" t="s">
        <v>137</v>
      </c>
      <c r="L505" s="2" t="s">
        <v>1523</v>
      </c>
      <c r="M505" s="10">
        <v>44927</v>
      </c>
      <c r="N505" s="2">
        <f t="shared" si="49"/>
        <v>1</v>
      </c>
      <c r="O505" s="2" t="str">
        <f t="shared" si="50"/>
        <v>231311744927</v>
      </c>
      <c r="P505" s="2">
        <f t="shared" si="51"/>
        <v>1</v>
      </c>
      <c r="Q505" s="2" t="s">
        <v>12</v>
      </c>
      <c r="R505" s="2" t="s">
        <v>6</v>
      </c>
      <c r="S505" s="21" t="str">
        <f t="shared" si="55"/>
        <v>0</v>
      </c>
      <c r="T505" t="str">
        <f t="shared" si="52"/>
        <v>N</v>
      </c>
    </row>
    <row r="506" spans="1:22" ht="15" customHeight="1" x14ac:dyDescent="0.3">
      <c r="A506" s="2">
        <f>COUNTIFS($B$5:B506,B506,$C$5:C506,C506)</f>
        <v>12</v>
      </c>
      <c r="B506" s="2" t="s">
        <v>1660</v>
      </c>
      <c r="C506" s="2" t="s">
        <v>1807</v>
      </c>
      <c r="D506" s="2" t="s">
        <v>1533</v>
      </c>
      <c r="E506" s="2" t="s">
        <v>1532</v>
      </c>
      <c r="F506" s="2">
        <v>2314129</v>
      </c>
      <c r="G506" s="2" t="s">
        <v>1712</v>
      </c>
      <c r="H506" s="13" t="s">
        <v>1806</v>
      </c>
      <c r="L506" s="2" t="s">
        <v>1523</v>
      </c>
      <c r="M506" s="5">
        <v>45188.432685127314</v>
      </c>
      <c r="N506" s="2">
        <f t="shared" si="49"/>
        <v>1</v>
      </c>
      <c r="O506" s="2" t="str">
        <f t="shared" si="50"/>
        <v>231412945188.4326851273</v>
      </c>
      <c r="P506" s="2">
        <f t="shared" si="51"/>
        <v>1</v>
      </c>
      <c r="Q506" s="2" t="s">
        <v>16</v>
      </c>
      <c r="R506" s="2" t="s">
        <v>11</v>
      </c>
      <c r="S506" s="21" t="str">
        <f t="shared" si="55"/>
        <v>0</v>
      </c>
      <c r="T506" t="str">
        <f t="shared" si="52"/>
        <v>N</v>
      </c>
    </row>
    <row r="507" spans="1:22" ht="15" customHeight="1" x14ac:dyDescent="0.3">
      <c r="A507" s="2">
        <f>COUNTIFS($B$5:B507,B507,$C$5:C507,C507)</f>
        <v>13</v>
      </c>
      <c r="B507" s="2" t="s">
        <v>19</v>
      </c>
      <c r="C507" s="2" t="s">
        <v>1807</v>
      </c>
      <c r="D507" s="2" t="s">
        <v>1533</v>
      </c>
      <c r="E507" s="2" t="s">
        <v>1532</v>
      </c>
      <c r="F507" s="2">
        <v>2316104</v>
      </c>
      <c r="G507" s="2" t="s">
        <v>319</v>
      </c>
      <c r="H507" s="2" t="s">
        <v>126</v>
      </c>
      <c r="L507" s="2" t="s">
        <v>1523</v>
      </c>
      <c r="M507" s="10">
        <v>44927</v>
      </c>
      <c r="N507" s="2">
        <f t="shared" si="49"/>
        <v>1</v>
      </c>
      <c r="O507" s="2" t="str">
        <f t="shared" si="50"/>
        <v>231610444927</v>
      </c>
      <c r="P507" s="2">
        <f t="shared" si="51"/>
        <v>1</v>
      </c>
      <c r="Q507" s="2" t="s">
        <v>11</v>
      </c>
      <c r="R507" s="2" t="s">
        <v>7</v>
      </c>
      <c r="S507" s="21" t="str">
        <f t="shared" si="55"/>
        <v>0</v>
      </c>
      <c r="T507" t="str">
        <f t="shared" si="52"/>
        <v>N</v>
      </c>
    </row>
    <row r="508" spans="1:22" ht="15" customHeight="1" x14ac:dyDescent="0.3">
      <c r="A508" s="2">
        <f>COUNTIFS($B$5:B508,B508,$C$5:C508,C508)</f>
        <v>14</v>
      </c>
      <c r="B508" s="2" t="s">
        <v>19</v>
      </c>
      <c r="C508" s="2" t="s">
        <v>1807</v>
      </c>
      <c r="D508" s="2" t="s">
        <v>1533</v>
      </c>
      <c r="E508" s="2" t="s">
        <v>1532</v>
      </c>
      <c r="F508" s="2">
        <v>2317144</v>
      </c>
      <c r="G508" s="2" t="s">
        <v>320</v>
      </c>
      <c r="H508" s="2" t="s">
        <v>32</v>
      </c>
      <c r="L508" s="2" t="s">
        <v>1523</v>
      </c>
      <c r="M508" s="10">
        <v>44927</v>
      </c>
      <c r="N508" s="2">
        <f t="shared" si="49"/>
        <v>1</v>
      </c>
      <c r="O508" s="2" t="str">
        <f t="shared" si="50"/>
        <v>231714444927</v>
      </c>
      <c r="P508" s="2">
        <f t="shared" si="51"/>
        <v>1</v>
      </c>
      <c r="Q508" s="2" t="s">
        <v>16</v>
      </c>
      <c r="R508" s="2" t="s">
        <v>5</v>
      </c>
      <c r="S508" s="21" t="str">
        <f t="shared" si="55"/>
        <v>0</v>
      </c>
      <c r="T508" t="str">
        <f t="shared" si="52"/>
        <v>N</v>
      </c>
    </row>
    <row r="509" spans="1:22" ht="15" customHeight="1" x14ac:dyDescent="0.3">
      <c r="A509" s="2">
        <f>COUNTIFS($B$5:B509,B509,$C$5:C509,C509)</f>
        <v>15</v>
      </c>
      <c r="B509" s="2" t="s">
        <v>19</v>
      </c>
      <c r="C509" s="2" t="s">
        <v>1807</v>
      </c>
      <c r="D509" s="2" t="s">
        <v>1533</v>
      </c>
      <c r="E509" s="2" t="s">
        <v>1532</v>
      </c>
      <c r="F509" s="2">
        <v>2317155</v>
      </c>
      <c r="G509" s="2" t="s">
        <v>321</v>
      </c>
      <c r="H509" s="2" t="s">
        <v>32</v>
      </c>
      <c r="L509" s="2" t="s">
        <v>1523</v>
      </c>
      <c r="M509" s="10">
        <v>44927</v>
      </c>
      <c r="N509" s="2">
        <f t="shared" si="49"/>
        <v>1</v>
      </c>
      <c r="O509" s="2" t="str">
        <f t="shared" si="50"/>
        <v>231715544927</v>
      </c>
      <c r="P509" s="2">
        <f t="shared" si="51"/>
        <v>1</v>
      </c>
      <c r="Q509" s="2" t="s">
        <v>9</v>
      </c>
      <c r="R509" s="2" t="s">
        <v>53</v>
      </c>
      <c r="S509" s="21" t="str">
        <f t="shared" si="55"/>
        <v>0</v>
      </c>
      <c r="T509" t="str">
        <f t="shared" si="52"/>
        <v>N</v>
      </c>
    </row>
    <row r="510" spans="1:22" ht="15" customHeight="1" x14ac:dyDescent="0.3">
      <c r="A510" s="2">
        <f>COUNTIFS($B$5:B510,B510,$C$5:C510,C510)</f>
        <v>16</v>
      </c>
      <c r="B510" s="2" t="s">
        <v>19</v>
      </c>
      <c r="C510" s="2" t="s">
        <v>1807</v>
      </c>
      <c r="D510" s="2" t="s">
        <v>1533</v>
      </c>
      <c r="E510" s="2" t="s">
        <v>1532</v>
      </c>
      <c r="F510" s="2">
        <v>2318119</v>
      </c>
      <c r="G510" s="2" t="s">
        <v>316</v>
      </c>
      <c r="H510" s="2" t="s">
        <v>29</v>
      </c>
      <c r="L510" s="2" t="s">
        <v>1523</v>
      </c>
      <c r="M510" s="10">
        <v>44927</v>
      </c>
      <c r="N510" s="2">
        <f t="shared" si="49"/>
        <v>1</v>
      </c>
      <c r="O510" s="2" t="str">
        <f t="shared" si="50"/>
        <v>231811944927</v>
      </c>
      <c r="P510" s="2">
        <f t="shared" si="51"/>
        <v>1</v>
      </c>
      <c r="Q510" s="2" t="s">
        <v>17</v>
      </c>
      <c r="R510" s="2" t="s">
        <v>22</v>
      </c>
      <c r="S510" s="21" t="str">
        <f t="shared" si="55"/>
        <v>0</v>
      </c>
      <c r="T510" t="str">
        <f t="shared" si="52"/>
        <v>N</v>
      </c>
    </row>
    <row r="511" spans="1:22" ht="15" customHeight="1" x14ac:dyDescent="0.3">
      <c r="A511" s="2">
        <f>COUNTIFS($B$5:B511,B511,$C$5:C511,C511)</f>
        <v>17</v>
      </c>
      <c r="B511" s="2" t="s">
        <v>19</v>
      </c>
      <c r="C511" s="2" t="s">
        <v>1807</v>
      </c>
      <c r="D511" s="2" t="s">
        <v>1533</v>
      </c>
      <c r="E511" s="2" t="s">
        <v>1532</v>
      </c>
      <c r="F511" s="15">
        <v>2321191</v>
      </c>
      <c r="G511" s="2" t="s">
        <v>1047</v>
      </c>
      <c r="H511" s="2" t="s">
        <v>997</v>
      </c>
      <c r="L511" s="2" t="s">
        <v>1523</v>
      </c>
      <c r="M511" s="10">
        <v>44927</v>
      </c>
      <c r="N511" s="2">
        <f t="shared" si="49"/>
        <v>1</v>
      </c>
      <c r="O511" s="2" t="str">
        <f t="shared" si="50"/>
        <v>232119144927</v>
      </c>
      <c r="P511" s="2">
        <f t="shared" si="51"/>
        <v>1</v>
      </c>
      <c r="Q511" s="2" t="s">
        <v>5</v>
      </c>
      <c r="R511" s="2" t="s">
        <v>16</v>
      </c>
      <c r="S511" s="21">
        <v>0</v>
      </c>
      <c r="T511" t="str">
        <f t="shared" si="52"/>
        <v>N</v>
      </c>
    </row>
    <row r="512" spans="1:22" ht="15" customHeight="1" x14ac:dyDescent="0.3">
      <c r="A512" s="2">
        <f>COUNTIFS($B$5:B512,B512,$C$5:C512,C512)</f>
        <v>18</v>
      </c>
      <c r="B512" s="2" t="s">
        <v>19</v>
      </c>
      <c r="C512" s="2" t="s">
        <v>1807</v>
      </c>
      <c r="D512" s="2" t="s">
        <v>1533</v>
      </c>
      <c r="E512" s="2" t="s">
        <v>1532</v>
      </c>
      <c r="F512" s="2">
        <v>2321195</v>
      </c>
      <c r="G512" s="2" t="s">
        <v>1046</v>
      </c>
      <c r="H512" s="2" t="s">
        <v>997</v>
      </c>
      <c r="L512" s="2" t="s">
        <v>1523</v>
      </c>
      <c r="M512" s="10">
        <v>44927</v>
      </c>
      <c r="N512" s="2">
        <f t="shared" si="49"/>
        <v>1</v>
      </c>
      <c r="O512" s="2" t="str">
        <f t="shared" si="50"/>
        <v>232119544927</v>
      </c>
      <c r="P512" s="2">
        <f t="shared" si="51"/>
        <v>1</v>
      </c>
      <c r="Q512" s="2" t="s">
        <v>16</v>
      </c>
      <c r="R512" s="2" t="s">
        <v>53</v>
      </c>
      <c r="S512" s="21" t="str">
        <f t="shared" ref="S512:S517" si="56">IF(N512=1,"0","C")</f>
        <v>0</v>
      </c>
      <c r="T512" t="str">
        <f t="shared" si="52"/>
        <v>N</v>
      </c>
    </row>
    <row r="513" spans="1:22" ht="15" customHeight="1" x14ac:dyDescent="0.3">
      <c r="A513" s="2">
        <f>COUNTIFS($B$5:B513,B513,$C$5:C513,C513)</f>
        <v>19</v>
      </c>
      <c r="B513" s="2" t="s">
        <v>19</v>
      </c>
      <c r="C513" s="2" t="s">
        <v>1807</v>
      </c>
      <c r="D513" s="2" t="s">
        <v>1533</v>
      </c>
      <c r="E513" s="2" t="s">
        <v>1532</v>
      </c>
      <c r="F513" s="2">
        <v>2322162</v>
      </c>
      <c r="G513" s="2" t="s">
        <v>325</v>
      </c>
      <c r="H513" s="2" t="s">
        <v>37</v>
      </c>
      <c r="L513" s="2" t="s">
        <v>1523</v>
      </c>
      <c r="M513" s="10">
        <v>44927</v>
      </c>
      <c r="N513" s="2">
        <f t="shared" si="49"/>
        <v>1</v>
      </c>
      <c r="O513" s="2" t="str">
        <f t="shared" si="50"/>
        <v>232216244927</v>
      </c>
      <c r="P513" s="2">
        <f t="shared" si="51"/>
        <v>1</v>
      </c>
      <c r="Q513" s="2" t="s">
        <v>11</v>
      </c>
      <c r="R513" s="2" t="s">
        <v>9</v>
      </c>
      <c r="S513" s="21" t="str">
        <f t="shared" si="56"/>
        <v>0</v>
      </c>
      <c r="T513" t="str">
        <f t="shared" si="52"/>
        <v>N</v>
      </c>
    </row>
    <row r="514" spans="1:22" ht="15" customHeight="1" x14ac:dyDescent="0.3">
      <c r="A514" s="2">
        <f>COUNTIFS($B$5:B514,B514,$C$5:C514,C514)</f>
        <v>20</v>
      </c>
      <c r="B514" s="2" t="s">
        <v>19</v>
      </c>
      <c r="C514" s="2" t="s">
        <v>1807</v>
      </c>
      <c r="D514" s="2" t="s">
        <v>1533</v>
      </c>
      <c r="E514" s="2" t="s">
        <v>1532</v>
      </c>
      <c r="F514" s="2">
        <v>2322197</v>
      </c>
      <c r="G514" s="2" t="s">
        <v>1048</v>
      </c>
      <c r="H514" s="2" t="s">
        <v>1000</v>
      </c>
      <c r="L514" s="2" t="s">
        <v>1523</v>
      </c>
      <c r="M514" s="10">
        <v>44927</v>
      </c>
      <c r="N514" s="2">
        <f t="shared" si="49"/>
        <v>1</v>
      </c>
      <c r="O514" s="2" t="str">
        <f t="shared" si="50"/>
        <v>232219744927</v>
      </c>
      <c r="P514" s="2">
        <f t="shared" si="51"/>
        <v>1</v>
      </c>
      <c r="Q514" s="2" t="s">
        <v>11</v>
      </c>
      <c r="R514" s="2" t="s">
        <v>7</v>
      </c>
      <c r="S514" s="21" t="str">
        <f t="shared" si="56"/>
        <v>0</v>
      </c>
      <c r="T514" t="str">
        <f t="shared" si="52"/>
        <v>N</v>
      </c>
    </row>
    <row r="515" spans="1:22" ht="15" customHeight="1" x14ac:dyDescent="0.3">
      <c r="A515" s="2">
        <f>COUNTIFS($B$5:B515,B515,$C$5:C515,C515)</f>
        <v>21</v>
      </c>
      <c r="B515" s="2" t="s">
        <v>19</v>
      </c>
      <c r="C515" s="2" t="s">
        <v>1807</v>
      </c>
      <c r="D515" s="2" t="s">
        <v>1533</v>
      </c>
      <c r="E515" s="2" t="s">
        <v>1532</v>
      </c>
      <c r="F515" s="2">
        <v>2323110</v>
      </c>
      <c r="G515" s="2" t="s">
        <v>326</v>
      </c>
      <c r="H515" s="2" t="s">
        <v>37</v>
      </c>
      <c r="L515" s="2" t="s">
        <v>1523</v>
      </c>
      <c r="M515" s="10">
        <v>44927</v>
      </c>
      <c r="N515" s="2">
        <f t="shared" si="49"/>
        <v>1</v>
      </c>
      <c r="O515" s="2" t="str">
        <f t="shared" si="50"/>
        <v>232311044927</v>
      </c>
      <c r="P515" s="2">
        <f t="shared" si="51"/>
        <v>1</v>
      </c>
      <c r="Q515" s="2" t="s">
        <v>16</v>
      </c>
      <c r="R515" s="2" t="s">
        <v>11</v>
      </c>
      <c r="S515" s="21" t="str">
        <f t="shared" si="56"/>
        <v>0</v>
      </c>
      <c r="T515" t="str">
        <f t="shared" si="52"/>
        <v>N</v>
      </c>
    </row>
    <row r="516" spans="1:22" ht="15" customHeight="1" x14ac:dyDescent="0.3">
      <c r="A516" s="2">
        <f>COUNTIFS($B$5:B516,B516,$C$5:C516,C516)</f>
        <v>22</v>
      </c>
      <c r="B516" s="2" t="s">
        <v>19</v>
      </c>
      <c r="C516" s="2" t="s">
        <v>1807</v>
      </c>
      <c r="D516" s="2" t="s">
        <v>1533</v>
      </c>
      <c r="E516" s="2" t="s">
        <v>1532</v>
      </c>
      <c r="F516" s="2">
        <v>2323177</v>
      </c>
      <c r="G516" s="2" t="s">
        <v>327</v>
      </c>
      <c r="H516" s="2" t="s">
        <v>37</v>
      </c>
      <c r="L516" s="2" t="s">
        <v>1523</v>
      </c>
      <c r="M516" s="10">
        <v>44927</v>
      </c>
      <c r="N516" s="2">
        <f t="shared" si="49"/>
        <v>1</v>
      </c>
      <c r="O516" s="2" t="str">
        <f t="shared" si="50"/>
        <v>232317744927</v>
      </c>
      <c r="P516" s="2">
        <f t="shared" si="51"/>
        <v>1</v>
      </c>
      <c r="Q516" s="2" t="s">
        <v>17</v>
      </c>
      <c r="R516" s="2" t="s">
        <v>12</v>
      </c>
      <c r="S516" s="21" t="str">
        <f t="shared" si="56"/>
        <v>0</v>
      </c>
      <c r="T516" t="str">
        <f t="shared" si="52"/>
        <v>N</v>
      </c>
    </row>
    <row r="517" spans="1:22" ht="15" customHeight="1" x14ac:dyDescent="0.3">
      <c r="A517" s="2">
        <f>COUNTIFS($B$5:B517,B517,$C$5:C517,C517)</f>
        <v>23</v>
      </c>
      <c r="B517" s="2" t="s">
        <v>19</v>
      </c>
      <c r="C517" s="2" t="s">
        <v>1807</v>
      </c>
      <c r="D517" s="2" t="s">
        <v>1533</v>
      </c>
      <c r="E517" s="2" t="s">
        <v>1532</v>
      </c>
      <c r="F517" s="2">
        <v>2323178</v>
      </c>
      <c r="G517" s="2" t="s">
        <v>328</v>
      </c>
      <c r="H517" s="2" t="s">
        <v>37</v>
      </c>
      <c r="L517" s="2" t="s">
        <v>1523</v>
      </c>
      <c r="M517" s="10">
        <v>44927</v>
      </c>
      <c r="N517" s="2">
        <f t="shared" ref="N517:N580" si="57">COUNTIF($F$5:$F$1048576,F517)</f>
        <v>1</v>
      </c>
      <c r="O517" s="2" t="str">
        <f t="shared" ref="O517:O580" si="58">CONCATENATE(F517,M517)</f>
        <v>232317844927</v>
      </c>
      <c r="P517" s="2">
        <f t="shared" ref="P517:P580" si="59">COUNTIF($O$5:$O$1048576,O517)</f>
        <v>1</v>
      </c>
      <c r="Q517" s="2" t="s">
        <v>17</v>
      </c>
      <c r="R517" s="2" t="s">
        <v>6</v>
      </c>
      <c r="S517" s="21" t="str">
        <f t="shared" si="56"/>
        <v>0</v>
      </c>
      <c r="T517" t="str">
        <f t="shared" ref="T517:T580" si="60">IF(B517="No Change", "Y", "N")</f>
        <v>N</v>
      </c>
    </row>
    <row r="518" spans="1:22" ht="15" customHeight="1" x14ac:dyDescent="0.3">
      <c r="A518" s="2">
        <f>COUNTIFS($B$5:B518,B518,$C$5:C518,C518)</f>
        <v>24</v>
      </c>
      <c r="B518" s="2" t="s">
        <v>19</v>
      </c>
      <c r="C518" s="2" t="s">
        <v>1807</v>
      </c>
      <c r="D518" s="2" t="s">
        <v>1533</v>
      </c>
      <c r="E518" s="2" t="s">
        <v>1532</v>
      </c>
      <c r="F518" s="2">
        <v>2323194</v>
      </c>
      <c r="G518" s="2" t="s">
        <v>329</v>
      </c>
      <c r="H518" s="2" t="s">
        <v>37</v>
      </c>
      <c r="L518" s="2" t="s">
        <v>1523</v>
      </c>
      <c r="M518" s="10">
        <v>44927</v>
      </c>
      <c r="N518" s="2">
        <f t="shared" si="57"/>
        <v>1</v>
      </c>
      <c r="O518" s="2" t="str">
        <f t="shared" si="58"/>
        <v>232319444927</v>
      </c>
      <c r="P518" s="2">
        <f t="shared" si="59"/>
        <v>1</v>
      </c>
      <c r="Q518" s="2" t="s">
        <v>16</v>
      </c>
      <c r="R518" s="2" t="s">
        <v>7</v>
      </c>
      <c r="S518" s="21" t="str">
        <f>IF(T518="N","0","1")</f>
        <v>0</v>
      </c>
      <c r="T518" t="str">
        <f t="shared" si="60"/>
        <v>N</v>
      </c>
      <c r="U518" t="str">
        <f>CONCATENATE(F518,T518)</f>
        <v>2323194N</v>
      </c>
      <c r="V518" s="1">
        <f>COUNTIF($U$5:$U$1756,U518)</f>
        <v>1</v>
      </c>
    </row>
    <row r="519" spans="1:22" ht="15" customHeight="1" x14ac:dyDescent="0.3">
      <c r="A519" s="2">
        <f>COUNTIFS($B$5:B519,B519,$C$5:C519,C519)</f>
        <v>25</v>
      </c>
      <c r="B519" s="2" t="s">
        <v>19</v>
      </c>
      <c r="C519" s="2" t="s">
        <v>1807</v>
      </c>
      <c r="D519" s="2" t="s">
        <v>1533</v>
      </c>
      <c r="E519" s="2" t="s">
        <v>1532</v>
      </c>
      <c r="F519" s="2">
        <v>2323201</v>
      </c>
      <c r="G519" s="2" t="s">
        <v>168</v>
      </c>
      <c r="H519" s="13" t="s">
        <v>1806</v>
      </c>
      <c r="L519" s="2" t="s">
        <v>1523</v>
      </c>
      <c r="M519" s="5">
        <v>45189.848177361113</v>
      </c>
      <c r="N519" s="2">
        <f t="shared" si="57"/>
        <v>1</v>
      </c>
      <c r="O519" s="2" t="str">
        <f t="shared" si="58"/>
        <v>232320145189.8481773611</v>
      </c>
      <c r="P519" s="2">
        <f t="shared" si="59"/>
        <v>1</v>
      </c>
      <c r="Q519" s="2" t="s">
        <v>1807</v>
      </c>
      <c r="R519" s="2" t="s">
        <v>1807</v>
      </c>
      <c r="S519" s="21">
        <v>0</v>
      </c>
      <c r="T519" t="str">
        <f t="shared" si="60"/>
        <v>N</v>
      </c>
      <c r="U519" t="str">
        <f>CONCATENATE(F519,T519)</f>
        <v>2323201N</v>
      </c>
      <c r="V519" s="1">
        <f>COUNTIF($U$5:$U$1756,U519)</f>
        <v>1</v>
      </c>
    </row>
    <row r="520" spans="1:22" ht="15" customHeight="1" x14ac:dyDescent="0.3">
      <c r="A520" s="2">
        <f>COUNTIFS($B$5:B520,B520,$C$5:C520,C520)</f>
        <v>26</v>
      </c>
      <c r="B520" s="2" t="s">
        <v>19</v>
      </c>
      <c r="C520" s="2" t="s">
        <v>1807</v>
      </c>
      <c r="D520" s="2" t="s">
        <v>1533</v>
      </c>
      <c r="E520" s="2" t="s">
        <v>1532</v>
      </c>
      <c r="F520" s="2">
        <v>2323232</v>
      </c>
      <c r="G520" s="2" t="s">
        <v>330</v>
      </c>
      <c r="H520" s="2" t="s">
        <v>37</v>
      </c>
      <c r="L520" s="2" t="s">
        <v>1523</v>
      </c>
      <c r="M520" s="10">
        <v>44927</v>
      </c>
      <c r="N520" s="2">
        <f t="shared" si="57"/>
        <v>1</v>
      </c>
      <c r="O520" s="2" t="str">
        <f t="shared" si="58"/>
        <v>232323244927</v>
      </c>
      <c r="P520" s="2">
        <f t="shared" si="59"/>
        <v>1</v>
      </c>
      <c r="Q520" s="2" t="s">
        <v>16</v>
      </c>
      <c r="R520" s="2" t="s">
        <v>17</v>
      </c>
      <c r="S520" s="21" t="str">
        <f t="shared" ref="S520:S528" si="61">IF(N520=1,"0","C")</f>
        <v>0</v>
      </c>
      <c r="T520" t="str">
        <f t="shared" si="60"/>
        <v>N</v>
      </c>
    </row>
    <row r="521" spans="1:22" ht="15" customHeight="1" x14ac:dyDescent="0.3">
      <c r="A521" s="2">
        <f>COUNTIFS($B$5:B521,B521,$C$5:C521,C521)</f>
        <v>27</v>
      </c>
      <c r="B521" s="2" t="s">
        <v>1660</v>
      </c>
      <c r="C521" s="2" t="s">
        <v>1807</v>
      </c>
      <c r="D521" s="2" t="s">
        <v>1533</v>
      </c>
      <c r="E521" s="2" t="s">
        <v>1532</v>
      </c>
      <c r="F521" s="2">
        <v>2323270</v>
      </c>
      <c r="G521" s="2" t="s">
        <v>1714</v>
      </c>
      <c r="H521" s="13" t="s">
        <v>1806</v>
      </c>
      <c r="L521" s="2" t="s">
        <v>1523</v>
      </c>
      <c r="M521" s="5">
        <v>45188.897443668982</v>
      </c>
      <c r="N521" s="2">
        <f t="shared" si="57"/>
        <v>1</v>
      </c>
      <c r="O521" s="2" t="str">
        <f t="shared" si="58"/>
        <v>232327045188.897443669</v>
      </c>
      <c r="P521" s="2">
        <f t="shared" si="59"/>
        <v>1</v>
      </c>
      <c r="Q521" s="2" t="s">
        <v>11</v>
      </c>
      <c r="R521" s="2" t="s">
        <v>12</v>
      </c>
      <c r="S521" s="21" t="str">
        <f t="shared" si="61"/>
        <v>0</v>
      </c>
      <c r="T521" t="str">
        <f t="shared" si="60"/>
        <v>N</v>
      </c>
    </row>
    <row r="522" spans="1:22" ht="15" customHeight="1" x14ac:dyDescent="0.3">
      <c r="A522" s="2">
        <f>COUNTIFS($B$5:B522,B522,$C$5:C522,C522)</f>
        <v>28</v>
      </c>
      <c r="B522" s="2" t="s">
        <v>1660</v>
      </c>
      <c r="C522" s="2" t="s">
        <v>1807</v>
      </c>
      <c r="D522" s="2" t="s">
        <v>1533</v>
      </c>
      <c r="E522" s="2" t="s">
        <v>1532</v>
      </c>
      <c r="F522" s="2">
        <v>2330119</v>
      </c>
      <c r="G522" s="2" t="s">
        <v>1715</v>
      </c>
      <c r="H522" s="13" t="s">
        <v>1806</v>
      </c>
      <c r="L522" s="2" t="s">
        <v>1523</v>
      </c>
      <c r="M522" s="5">
        <v>45189.62761116898</v>
      </c>
      <c r="N522" s="2">
        <f t="shared" si="57"/>
        <v>1</v>
      </c>
      <c r="O522" s="2" t="str">
        <f t="shared" si="58"/>
        <v>233011945189.627611169</v>
      </c>
      <c r="P522" s="2">
        <f t="shared" si="59"/>
        <v>1</v>
      </c>
      <c r="Q522" s="2" t="s">
        <v>17</v>
      </c>
      <c r="R522" s="2" t="s">
        <v>16</v>
      </c>
      <c r="S522" s="21" t="str">
        <f t="shared" si="61"/>
        <v>0</v>
      </c>
      <c r="T522" t="str">
        <f t="shared" si="60"/>
        <v>N</v>
      </c>
    </row>
    <row r="523" spans="1:22" ht="15" customHeight="1" x14ac:dyDescent="0.3">
      <c r="A523" s="2">
        <f>COUNTIFS($B$5:B523,B523,$C$5:C523,C523)</f>
        <v>29</v>
      </c>
      <c r="B523" s="2" t="s">
        <v>19</v>
      </c>
      <c r="C523" s="2" t="s">
        <v>1807</v>
      </c>
      <c r="D523" s="2" t="s">
        <v>1533</v>
      </c>
      <c r="E523" s="2" t="s">
        <v>1532</v>
      </c>
      <c r="F523" s="2">
        <v>2330168</v>
      </c>
      <c r="G523" s="2" t="s">
        <v>340</v>
      </c>
      <c r="H523" s="2" t="s">
        <v>62</v>
      </c>
      <c r="L523" s="2" t="s">
        <v>1523</v>
      </c>
      <c r="M523" s="10">
        <v>44927</v>
      </c>
      <c r="N523" s="2">
        <f t="shared" si="57"/>
        <v>1</v>
      </c>
      <c r="O523" s="2" t="str">
        <f t="shared" si="58"/>
        <v>233016844927</v>
      </c>
      <c r="P523" s="2">
        <f t="shared" si="59"/>
        <v>1</v>
      </c>
      <c r="Q523" s="2" t="s">
        <v>16</v>
      </c>
      <c r="R523" s="2" t="s">
        <v>17</v>
      </c>
      <c r="S523" s="21" t="str">
        <f t="shared" si="61"/>
        <v>0</v>
      </c>
      <c r="T523" t="str">
        <f t="shared" si="60"/>
        <v>N</v>
      </c>
    </row>
    <row r="524" spans="1:22" ht="15" customHeight="1" x14ac:dyDescent="0.3">
      <c r="A524" s="2">
        <f>COUNTIFS($B$5:B524,B524,$C$5:C524,C524)</f>
        <v>30</v>
      </c>
      <c r="B524" s="2" t="s">
        <v>19</v>
      </c>
      <c r="C524" s="2" t="s">
        <v>1807</v>
      </c>
      <c r="D524" s="2" t="s">
        <v>1533</v>
      </c>
      <c r="E524" s="2" t="s">
        <v>1532</v>
      </c>
      <c r="F524" s="2">
        <v>2330180</v>
      </c>
      <c r="G524" s="2" t="s">
        <v>341</v>
      </c>
      <c r="H524" s="2" t="s">
        <v>62</v>
      </c>
      <c r="L524" s="2" t="s">
        <v>1523</v>
      </c>
      <c r="M524" s="10">
        <v>44927</v>
      </c>
      <c r="N524" s="2">
        <f t="shared" si="57"/>
        <v>1</v>
      </c>
      <c r="O524" s="2" t="str">
        <f t="shared" si="58"/>
        <v>233018044927</v>
      </c>
      <c r="P524" s="2">
        <f t="shared" si="59"/>
        <v>1</v>
      </c>
      <c r="Q524" s="2" t="s">
        <v>17</v>
      </c>
      <c r="R524" s="2" t="s">
        <v>49</v>
      </c>
      <c r="S524" s="21" t="str">
        <f t="shared" si="61"/>
        <v>0</v>
      </c>
      <c r="T524" t="str">
        <f t="shared" si="60"/>
        <v>N</v>
      </c>
    </row>
    <row r="525" spans="1:22" ht="15" customHeight="1" x14ac:dyDescent="0.3">
      <c r="A525" s="2">
        <f>COUNTIFS($B$5:B525,B525,$C$5:C525,C525)</f>
        <v>31</v>
      </c>
      <c r="B525" s="2" t="s">
        <v>19</v>
      </c>
      <c r="C525" s="2" t="s">
        <v>1807</v>
      </c>
      <c r="D525" s="2" t="s">
        <v>1533</v>
      </c>
      <c r="E525" s="2" t="s">
        <v>1532</v>
      </c>
      <c r="F525" s="2">
        <v>2330208</v>
      </c>
      <c r="G525" s="2" t="s">
        <v>342</v>
      </c>
      <c r="H525" s="2" t="s">
        <v>62</v>
      </c>
      <c r="L525" s="2" t="s">
        <v>1523</v>
      </c>
      <c r="M525" s="10">
        <v>44927</v>
      </c>
      <c r="N525" s="2">
        <f t="shared" si="57"/>
        <v>1</v>
      </c>
      <c r="O525" s="2" t="str">
        <f t="shared" si="58"/>
        <v>233020844927</v>
      </c>
      <c r="P525" s="2">
        <f t="shared" si="59"/>
        <v>1</v>
      </c>
      <c r="Q525" s="2" t="s">
        <v>16</v>
      </c>
      <c r="R525" s="2" t="s">
        <v>44</v>
      </c>
      <c r="S525" s="21" t="str">
        <f t="shared" si="61"/>
        <v>0</v>
      </c>
      <c r="T525" t="str">
        <f t="shared" si="60"/>
        <v>N</v>
      </c>
    </row>
    <row r="526" spans="1:22" ht="15" customHeight="1" x14ac:dyDescent="0.3">
      <c r="A526" s="2">
        <f>COUNTIFS($B$5:B526,B526,$C$5:C526,C526)</f>
        <v>32</v>
      </c>
      <c r="B526" s="2" t="s">
        <v>1660</v>
      </c>
      <c r="C526" s="2" t="s">
        <v>1807</v>
      </c>
      <c r="D526" s="2" t="s">
        <v>1533</v>
      </c>
      <c r="E526" s="2" t="s">
        <v>1532</v>
      </c>
      <c r="F526" s="2">
        <v>2330225</v>
      </c>
      <c r="G526" s="2" t="s">
        <v>1707</v>
      </c>
      <c r="H526" s="13" t="s">
        <v>1806</v>
      </c>
      <c r="L526" s="2" t="s">
        <v>1523</v>
      </c>
      <c r="M526" s="5">
        <v>45186.798428958333</v>
      </c>
      <c r="N526" s="2">
        <f t="shared" si="57"/>
        <v>1</v>
      </c>
      <c r="O526" s="2" t="str">
        <f t="shared" si="58"/>
        <v>233022545186.7984289583</v>
      </c>
      <c r="P526" s="2">
        <f t="shared" si="59"/>
        <v>1</v>
      </c>
      <c r="Q526" s="2" t="s">
        <v>44</v>
      </c>
      <c r="R526" s="2" t="s">
        <v>16</v>
      </c>
      <c r="S526" s="21" t="str">
        <f t="shared" si="61"/>
        <v>0</v>
      </c>
      <c r="T526" t="str">
        <f t="shared" si="60"/>
        <v>N</v>
      </c>
    </row>
    <row r="527" spans="1:22" ht="15" customHeight="1" x14ac:dyDescent="0.3">
      <c r="A527" s="2">
        <f>COUNTIFS($B$5:B527,B527,$C$5:C527,C527)</f>
        <v>33</v>
      </c>
      <c r="B527" s="2" t="s">
        <v>19</v>
      </c>
      <c r="C527" s="2" t="s">
        <v>1807</v>
      </c>
      <c r="D527" s="2" t="s">
        <v>1533</v>
      </c>
      <c r="E527" s="2" t="s">
        <v>1532</v>
      </c>
      <c r="F527" s="2">
        <v>2330229</v>
      </c>
      <c r="G527" s="2" t="s">
        <v>343</v>
      </c>
      <c r="H527" s="2" t="s">
        <v>62</v>
      </c>
      <c r="L527" s="2" t="s">
        <v>1523</v>
      </c>
      <c r="M527" s="10">
        <v>44927</v>
      </c>
      <c r="N527" s="2">
        <f t="shared" si="57"/>
        <v>1</v>
      </c>
      <c r="O527" s="2" t="str">
        <f t="shared" si="58"/>
        <v>233022944927</v>
      </c>
      <c r="P527" s="2">
        <f t="shared" si="59"/>
        <v>1</v>
      </c>
      <c r="Q527" s="2" t="s">
        <v>16</v>
      </c>
      <c r="R527" s="2" t="s">
        <v>53</v>
      </c>
      <c r="S527" s="21" t="str">
        <f t="shared" si="61"/>
        <v>0</v>
      </c>
      <c r="T527" t="str">
        <f t="shared" si="60"/>
        <v>N</v>
      </c>
    </row>
    <row r="528" spans="1:22" ht="15" customHeight="1" x14ac:dyDescent="0.3">
      <c r="A528" s="2">
        <f>COUNTIFS($B$5:B528,B528,$C$5:C528,C528)</f>
        <v>34</v>
      </c>
      <c r="B528" s="2" t="s">
        <v>1660</v>
      </c>
      <c r="C528" s="2" t="s">
        <v>1807</v>
      </c>
      <c r="D528" s="2" t="s">
        <v>1533</v>
      </c>
      <c r="E528" s="2" t="s">
        <v>1532</v>
      </c>
      <c r="F528" s="2">
        <v>2330261</v>
      </c>
      <c r="G528" s="2" t="s">
        <v>1709</v>
      </c>
      <c r="H528" s="13" t="s">
        <v>1806</v>
      </c>
      <c r="L528" s="2" t="s">
        <v>1523</v>
      </c>
      <c r="M528" s="5">
        <v>45187.042381527775</v>
      </c>
      <c r="N528" s="2">
        <f t="shared" si="57"/>
        <v>1</v>
      </c>
      <c r="O528" s="2" t="str">
        <f t="shared" si="58"/>
        <v>233026145187.0423815278</v>
      </c>
      <c r="P528" s="2">
        <f t="shared" si="59"/>
        <v>1</v>
      </c>
      <c r="Q528" s="2" t="s">
        <v>5</v>
      </c>
      <c r="R528" s="2" t="s">
        <v>44</v>
      </c>
      <c r="S528" s="21" t="str">
        <f t="shared" si="61"/>
        <v>0</v>
      </c>
      <c r="T528" t="str">
        <f t="shared" si="60"/>
        <v>N</v>
      </c>
    </row>
    <row r="529" spans="1:22" ht="15" customHeight="1" x14ac:dyDescent="0.3">
      <c r="A529" s="2">
        <f>COUNTIFS($B$5:B529,B529,$C$5:C529,C529)</f>
        <v>35</v>
      </c>
      <c r="B529" s="2" t="s">
        <v>19</v>
      </c>
      <c r="C529" s="2" t="s">
        <v>1807</v>
      </c>
      <c r="D529" s="2" t="s">
        <v>1533</v>
      </c>
      <c r="E529" s="2" t="s">
        <v>1532</v>
      </c>
      <c r="F529" s="2">
        <v>2330283</v>
      </c>
      <c r="G529" s="2" t="s">
        <v>1572</v>
      </c>
      <c r="H529" s="13" t="s">
        <v>1806</v>
      </c>
      <c r="L529" s="2" t="s">
        <v>1523</v>
      </c>
      <c r="M529" s="5">
        <v>45186.790035451384</v>
      </c>
      <c r="N529" s="2">
        <f t="shared" si="57"/>
        <v>1</v>
      </c>
      <c r="O529" s="2" t="str">
        <f t="shared" si="58"/>
        <v>233028345186.7900354514</v>
      </c>
      <c r="P529" s="2">
        <f t="shared" si="59"/>
        <v>1</v>
      </c>
      <c r="Q529" s="2" t="s">
        <v>1807</v>
      </c>
      <c r="R529" s="2" t="s">
        <v>1807</v>
      </c>
      <c r="S529" s="21">
        <v>0</v>
      </c>
      <c r="T529" t="str">
        <f t="shared" si="60"/>
        <v>N</v>
      </c>
      <c r="U529" t="str">
        <f>CONCATENATE(F529,T529)</f>
        <v>2330283N</v>
      </c>
      <c r="V529" s="1">
        <f>COUNTIF($U$5:$U$1756,U529)</f>
        <v>1</v>
      </c>
    </row>
    <row r="530" spans="1:22" ht="15" customHeight="1" x14ac:dyDescent="0.3">
      <c r="A530" s="2">
        <f>COUNTIFS($B$5:B530,B530,$C$5:C530,C530)</f>
        <v>36</v>
      </c>
      <c r="B530" s="2" t="s">
        <v>1660</v>
      </c>
      <c r="C530" s="2" t="s">
        <v>1807</v>
      </c>
      <c r="D530" s="2" t="s">
        <v>1533</v>
      </c>
      <c r="E530" s="2" t="s">
        <v>1532</v>
      </c>
      <c r="F530" s="2">
        <v>2330284</v>
      </c>
      <c r="G530" s="2" t="s">
        <v>1717</v>
      </c>
      <c r="H530" s="13" t="s">
        <v>1806</v>
      </c>
      <c r="L530" s="2" t="s">
        <v>1523</v>
      </c>
      <c r="M530" s="5">
        <v>45191.819468553236</v>
      </c>
      <c r="N530" s="2">
        <f t="shared" si="57"/>
        <v>1</v>
      </c>
      <c r="O530" s="2" t="str">
        <f t="shared" si="58"/>
        <v>233028445191.8194685532</v>
      </c>
      <c r="P530" s="2">
        <f t="shared" si="59"/>
        <v>1</v>
      </c>
      <c r="Q530" s="2" t="s">
        <v>16</v>
      </c>
      <c r="R530" s="2" t="s">
        <v>49</v>
      </c>
      <c r="S530" s="21" t="str">
        <f>IF(N530=1,"0","C")</f>
        <v>0</v>
      </c>
      <c r="T530" t="str">
        <f t="shared" si="60"/>
        <v>N</v>
      </c>
    </row>
    <row r="531" spans="1:22" ht="15" customHeight="1" x14ac:dyDescent="0.3">
      <c r="A531" s="2">
        <f>COUNTIFS($B$5:B531,B531,$C$5:C531,C531)</f>
        <v>37</v>
      </c>
      <c r="B531" s="2" t="s">
        <v>19</v>
      </c>
      <c r="C531" s="2" t="s">
        <v>1807</v>
      </c>
      <c r="D531" s="2" t="s">
        <v>1533</v>
      </c>
      <c r="E531" s="2" t="s">
        <v>1532</v>
      </c>
      <c r="F531" s="2">
        <v>2331109</v>
      </c>
      <c r="G531" s="2" t="s">
        <v>95</v>
      </c>
      <c r="H531" s="13" t="s">
        <v>1806</v>
      </c>
      <c r="L531" s="2" t="s">
        <v>1523</v>
      </c>
      <c r="M531" s="5">
        <v>45189.997472743053</v>
      </c>
      <c r="N531" s="2">
        <f t="shared" si="57"/>
        <v>1</v>
      </c>
      <c r="O531" s="2" t="str">
        <f t="shared" si="58"/>
        <v>233110945189.9974727431</v>
      </c>
      <c r="P531" s="2">
        <f t="shared" si="59"/>
        <v>1</v>
      </c>
      <c r="Q531" s="2" t="s">
        <v>1807</v>
      </c>
      <c r="R531" s="2" t="s">
        <v>1807</v>
      </c>
      <c r="S531" s="21">
        <v>0</v>
      </c>
      <c r="T531" t="str">
        <f t="shared" si="60"/>
        <v>N</v>
      </c>
      <c r="U531" t="str">
        <f>CONCATENATE(F531,T531)</f>
        <v>2331109N</v>
      </c>
      <c r="V531" s="1">
        <f>COUNTIF($U$5:$U$1756,U531)</f>
        <v>1</v>
      </c>
    </row>
    <row r="532" spans="1:22" ht="15" customHeight="1" x14ac:dyDescent="0.3">
      <c r="A532" s="2">
        <f>COUNTIFS($B$5:B532,B532,$C$5:C532,C532)</f>
        <v>38</v>
      </c>
      <c r="B532" s="2" t="s">
        <v>19</v>
      </c>
      <c r="C532" s="2" t="s">
        <v>1807</v>
      </c>
      <c r="D532" s="2" t="s">
        <v>1533</v>
      </c>
      <c r="E532" s="2" t="s">
        <v>1532</v>
      </c>
      <c r="F532" s="2">
        <v>2331141</v>
      </c>
      <c r="G532" s="2" t="s">
        <v>333</v>
      </c>
      <c r="H532" s="2" t="s">
        <v>56</v>
      </c>
      <c r="L532" s="2" t="s">
        <v>1523</v>
      </c>
      <c r="M532" s="10">
        <v>44927</v>
      </c>
      <c r="N532" s="2">
        <f t="shared" si="57"/>
        <v>1</v>
      </c>
      <c r="O532" s="2" t="str">
        <f t="shared" si="58"/>
        <v>233114144927</v>
      </c>
      <c r="P532" s="2">
        <f t="shared" si="59"/>
        <v>1</v>
      </c>
      <c r="Q532" s="2" t="s">
        <v>16</v>
      </c>
      <c r="R532" s="2" t="s">
        <v>17</v>
      </c>
      <c r="S532" s="21" t="str">
        <f>IF(T532="N","0","1")</f>
        <v>0</v>
      </c>
      <c r="T532" t="str">
        <f t="shared" si="60"/>
        <v>N</v>
      </c>
      <c r="U532" t="str">
        <f>CONCATENATE(F532,T532)</f>
        <v>2331141N</v>
      </c>
      <c r="V532" s="1">
        <f>COUNTIF($U$5:$U$1756,U532)</f>
        <v>1</v>
      </c>
    </row>
    <row r="533" spans="1:22" ht="15" customHeight="1" x14ac:dyDescent="0.3">
      <c r="A533" s="2">
        <f>COUNTIFS($B$5:B533,B533,$C$5:C533,C533)</f>
        <v>39</v>
      </c>
      <c r="B533" s="2" t="s">
        <v>19</v>
      </c>
      <c r="C533" s="2" t="s">
        <v>1807</v>
      </c>
      <c r="D533" s="2" t="s">
        <v>1533</v>
      </c>
      <c r="E533" s="2" t="s">
        <v>1532</v>
      </c>
      <c r="F533" s="2">
        <v>2331169</v>
      </c>
      <c r="G533" s="2" t="s">
        <v>334</v>
      </c>
      <c r="H533" s="2" t="s">
        <v>56</v>
      </c>
      <c r="L533" s="2" t="s">
        <v>1523</v>
      </c>
      <c r="M533" s="10">
        <v>44927</v>
      </c>
      <c r="N533" s="2">
        <f t="shared" si="57"/>
        <v>1</v>
      </c>
      <c r="O533" s="2" t="str">
        <f t="shared" si="58"/>
        <v>233116944927</v>
      </c>
      <c r="P533" s="2">
        <f t="shared" si="59"/>
        <v>1</v>
      </c>
      <c r="Q533" s="2" t="s">
        <v>9</v>
      </c>
      <c r="R533" s="2" t="s">
        <v>6</v>
      </c>
      <c r="S533" s="21" t="str">
        <f t="shared" ref="S533:S541" si="62">IF(N533=1,"0","C")</f>
        <v>0</v>
      </c>
      <c r="T533" t="str">
        <f t="shared" si="60"/>
        <v>N</v>
      </c>
    </row>
    <row r="534" spans="1:22" ht="15" customHeight="1" x14ac:dyDescent="0.3">
      <c r="A534" s="2">
        <f>COUNTIFS($B$5:B534,B534,$C$5:C534,C534)</f>
        <v>40</v>
      </c>
      <c r="B534" s="2" t="s">
        <v>19</v>
      </c>
      <c r="C534" s="2" t="s">
        <v>1807</v>
      </c>
      <c r="D534" s="2" t="s">
        <v>1533</v>
      </c>
      <c r="E534" s="2" t="s">
        <v>1532</v>
      </c>
      <c r="F534" s="2">
        <v>2331217</v>
      </c>
      <c r="G534" s="2" t="s">
        <v>335</v>
      </c>
      <c r="H534" s="2" t="s">
        <v>56</v>
      </c>
      <c r="L534" s="2" t="s">
        <v>1523</v>
      </c>
      <c r="M534" s="10">
        <v>44927</v>
      </c>
      <c r="N534" s="2">
        <f t="shared" si="57"/>
        <v>1</v>
      </c>
      <c r="O534" s="2" t="str">
        <f t="shared" si="58"/>
        <v>233121744927</v>
      </c>
      <c r="P534" s="2">
        <f t="shared" si="59"/>
        <v>1</v>
      </c>
      <c r="Q534" s="2" t="s">
        <v>17</v>
      </c>
      <c r="R534" s="2" t="s">
        <v>5</v>
      </c>
      <c r="S534" s="21" t="str">
        <f t="shared" si="62"/>
        <v>0</v>
      </c>
      <c r="T534" t="str">
        <f t="shared" si="60"/>
        <v>N</v>
      </c>
    </row>
    <row r="535" spans="1:22" ht="15" customHeight="1" x14ac:dyDescent="0.3">
      <c r="A535" s="2">
        <f>COUNTIFS($B$5:B535,B535,$C$5:C535,C535)</f>
        <v>41</v>
      </c>
      <c r="B535" s="2" t="s">
        <v>1660</v>
      </c>
      <c r="C535" s="2" t="s">
        <v>1807</v>
      </c>
      <c r="D535" s="2" t="s">
        <v>1533</v>
      </c>
      <c r="E535" s="2" t="s">
        <v>1532</v>
      </c>
      <c r="F535" s="2">
        <v>2331222</v>
      </c>
      <c r="G535" s="2" t="s">
        <v>1708</v>
      </c>
      <c r="H535" s="13" t="s">
        <v>1806</v>
      </c>
      <c r="L535" s="2" t="s">
        <v>1523</v>
      </c>
      <c r="M535" s="5">
        <v>45186.840057256944</v>
      </c>
      <c r="N535" s="2">
        <f t="shared" si="57"/>
        <v>1</v>
      </c>
      <c r="O535" s="2" t="str">
        <f t="shared" si="58"/>
        <v>233122245186.8400572569</v>
      </c>
      <c r="P535" s="2">
        <f t="shared" si="59"/>
        <v>1</v>
      </c>
      <c r="Q535" s="2" t="s">
        <v>44</v>
      </c>
      <c r="R535" s="2" t="s">
        <v>7</v>
      </c>
      <c r="S535" s="21" t="str">
        <f t="shared" si="62"/>
        <v>0</v>
      </c>
      <c r="T535" t="str">
        <f t="shared" si="60"/>
        <v>N</v>
      </c>
    </row>
    <row r="536" spans="1:22" ht="15" customHeight="1" x14ac:dyDescent="0.3">
      <c r="A536" s="2">
        <f>COUNTIFS($B$5:B536,B536,$C$5:C536,C536)</f>
        <v>42</v>
      </c>
      <c r="B536" s="2" t="s">
        <v>19</v>
      </c>
      <c r="C536" s="2" t="s">
        <v>1807</v>
      </c>
      <c r="D536" s="2" t="s">
        <v>1533</v>
      </c>
      <c r="E536" s="2" t="s">
        <v>1532</v>
      </c>
      <c r="F536" s="2">
        <v>2331223</v>
      </c>
      <c r="G536" s="2" t="s">
        <v>336</v>
      </c>
      <c r="H536" s="2" t="s">
        <v>56</v>
      </c>
      <c r="L536" s="2" t="s">
        <v>1523</v>
      </c>
      <c r="M536" s="10">
        <v>44927</v>
      </c>
      <c r="N536" s="2">
        <f t="shared" si="57"/>
        <v>1</v>
      </c>
      <c r="O536" s="2" t="str">
        <f t="shared" si="58"/>
        <v>233122344927</v>
      </c>
      <c r="P536" s="2">
        <f t="shared" si="59"/>
        <v>1</v>
      </c>
      <c r="Q536" s="2" t="s">
        <v>17</v>
      </c>
      <c r="R536" s="2" t="s">
        <v>12</v>
      </c>
      <c r="S536" s="21" t="str">
        <f t="shared" si="62"/>
        <v>0</v>
      </c>
      <c r="T536" t="str">
        <f t="shared" si="60"/>
        <v>N</v>
      </c>
    </row>
    <row r="537" spans="1:22" ht="15" customHeight="1" x14ac:dyDescent="0.3">
      <c r="A537" s="2">
        <f>COUNTIFS($B$5:B537,B537,$C$5:C537,C537)</f>
        <v>43</v>
      </c>
      <c r="B537" s="2" t="s">
        <v>19</v>
      </c>
      <c r="C537" s="2" t="s">
        <v>1807</v>
      </c>
      <c r="D537" s="2" t="s">
        <v>1533</v>
      </c>
      <c r="E537" s="2" t="s">
        <v>1532</v>
      </c>
      <c r="F537" s="2">
        <v>2331236</v>
      </c>
      <c r="G537" s="2" t="s">
        <v>337</v>
      </c>
      <c r="H537" s="2" t="s">
        <v>56</v>
      </c>
      <c r="L537" s="2" t="s">
        <v>1523</v>
      </c>
      <c r="M537" s="10">
        <v>44927</v>
      </c>
      <c r="N537" s="2">
        <f t="shared" si="57"/>
        <v>1</v>
      </c>
      <c r="O537" s="2" t="str">
        <f t="shared" si="58"/>
        <v>233123644927</v>
      </c>
      <c r="P537" s="2">
        <f t="shared" si="59"/>
        <v>1</v>
      </c>
      <c r="Q537" s="2" t="s">
        <v>17</v>
      </c>
      <c r="R537" s="2" t="s">
        <v>92</v>
      </c>
      <c r="S537" s="21" t="str">
        <f t="shared" si="62"/>
        <v>0</v>
      </c>
      <c r="T537" t="str">
        <f t="shared" si="60"/>
        <v>N</v>
      </c>
    </row>
    <row r="538" spans="1:22" ht="15" customHeight="1" x14ac:dyDescent="0.3">
      <c r="A538" s="2">
        <f>COUNTIFS($B$5:B538,B538,$C$5:C538,C538)</f>
        <v>44</v>
      </c>
      <c r="B538" s="2" t="s">
        <v>19</v>
      </c>
      <c r="C538" s="2" t="s">
        <v>1807</v>
      </c>
      <c r="D538" s="2" t="s">
        <v>1533</v>
      </c>
      <c r="E538" s="2" t="s">
        <v>1532</v>
      </c>
      <c r="F538" s="2">
        <v>2331280</v>
      </c>
      <c r="G538" s="2" t="s">
        <v>431</v>
      </c>
      <c r="H538" s="13" t="s">
        <v>1806</v>
      </c>
      <c r="L538" s="2" t="s">
        <v>1523</v>
      </c>
      <c r="M538" s="5">
        <v>45190.687302418984</v>
      </c>
      <c r="N538" s="2">
        <f t="shared" si="57"/>
        <v>1</v>
      </c>
      <c r="O538" s="2" t="str">
        <f t="shared" si="58"/>
        <v>233128045190.6873024189</v>
      </c>
      <c r="P538" s="2">
        <f t="shared" si="59"/>
        <v>1</v>
      </c>
      <c r="Q538" s="2" t="s">
        <v>1807</v>
      </c>
      <c r="R538" s="2" t="s">
        <v>1807</v>
      </c>
      <c r="S538" s="21" t="str">
        <f t="shared" si="62"/>
        <v>0</v>
      </c>
      <c r="T538" t="str">
        <f t="shared" si="60"/>
        <v>N</v>
      </c>
    </row>
    <row r="539" spans="1:22" ht="15" customHeight="1" x14ac:dyDescent="0.3">
      <c r="A539" s="2">
        <f>COUNTIFS($B$5:B539,B539,$C$5:C539,C539)</f>
        <v>45</v>
      </c>
      <c r="B539" s="2" t="s">
        <v>19</v>
      </c>
      <c r="C539" s="2" t="s">
        <v>1807</v>
      </c>
      <c r="D539" s="2" t="s">
        <v>1533</v>
      </c>
      <c r="E539" s="2" t="s">
        <v>1532</v>
      </c>
      <c r="F539" s="2">
        <v>2332124</v>
      </c>
      <c r="G539" s="2" t="s">
        <v>338</v>
      </c>
      <c r="H539" s="2" t="s">
        <v>58</v>
      </c>
      <c r="L539" s="2" t="s">
        <v>1523</v>
      </c>
      <c r="M539" s="10">
        <v>44927</v>
      </c>
      <c r="N539" s="2">
        <f t="shared" si="57"/>
        <v>1</v>
      </c>
      <c r="O539" s="2" t="str">
        <f t="shared" si="58"/>
        <v>233212444927</v>
      </c>
      <c r="P539" s="2">
        <f t="shared" si="59"/>
        <v>1</v>
      </c>
      <c r="Q539" s="2" t="s">
        <v>5</v>
      </c>
      <c r="R539" s="2" t="s">
        <v>17</v>
      </c>
      <c r="S539" s="21" t="str">
        <f t="shared" si="62"/>
        <v>0</v>
      </c>
      <c r="T539" t="str">
        <f t="shared" si="60"/>
        <v>N</v>
      </c>
    </row>
    <row r="540" spans="1:22" ht="15" customHeight="1" x14ac:dyDescent="0.3">
      <c r="A540" s="2">
        <f>COUNTIFS($B$5:B540,B540,$C$5:C540,C540)</f>
        <v>46</v>
      </c>
      <c r="B540" s="2" t="s">
        <v>19</v>
      </c>
      <c r="C540" s="2" t="s">
        <v>1807</v>
      </c>
      <c r="D540" s="2" t="s">
        <v>1533</v>
      </c>
      <c r="E540" s="2" t="s">
        <v>1532</v>
      </c>
      <c r="F540" s="2">
        <v>2332142</v>
      </c>
      <c r="G540" s="2" t="s">
        <v>339</v>
      </c>
      <c r="H540" s="2" t="s">
        <v>58</v>
      </c>
      <c r="L540" s="2" t="s">
        <v>1523</v>
      </c>
      <c r="M540" s="10">
        <v>44927</v>
      </c>
      <c r="N540" s="2">
        <f t="shared" si="57"/>
        <v>1</v>
      </c>
      <c r="O540" s="2" t="str">
        <f t="shared" si="58"/>
        <v>233214244927</v>
      </c>
      <c r="P540" s="2">
        <f t="shared" si="59"/>
        <v>1</v>
      </c>
      <c r="Q540" s="2" t="s">
        <v>11</v>
      </c>
      <c r="R540" s="2" t="s">
        <v>6</v>
      </c>
      <c r="S540" s="21" t="str">
        <f t="shared" si="62"/>
        <v>0</v>
      </c>
      <c r="T540" t="str">
        <f t="shared" si="60"/>
        <v>N</v>
      </c>
    </row>
    <row r="541" spans="1:22" ht="15" customHeight="1" x14ac:dyDescent="0.3">
      <c r="A541" s="2">
        <f>COUNTIFS($B$5:B541,B541,$C$5:C541,C541)</f>
        <v>47</v>
      </c>
      <c r="B541" s="2" t="s">
        <v>19</v>
      </c>
      <c r="C541" s="2" t="s">
        <v>1807</v>
      </c>
      <c r="D541" s="2" t="s">
        <v>1533</v>
      </c>
      <c r="E541" s="2" t="s">
        <v>1532</v>
      </c>
      <c r="F541" s="2">
        <v>2333145</v>
      </c>
      <c r="G541" s="2" t="s">
        <v>347</v>
      </c>
      <c r="H541" s="2" t="s">
        <v>67</v>
      </c>
      <c r="L541" s="2" t="s">
        <v>1523</v>
      </c>
      <c r="M541" s="10">
        <v>44927</v>
      </c>
      <c r="N541" s="2">
        <f t="shared" si="57"/>
        <v>1</v>
      </c>
      <c r="O541" s="2" t="str">
        <f t="shared" si="58"/>
        <v>233314544927</v>
      </c>
      <c r="P541" s="2">
        <f t="shared" si="59"/>
        <v>1</v>
      </c>
      <c r="Q541" s="2" t="s">
        <v>5</v>
      </c>
      <c r="R541" s="2" t="s">
        <v>16</v>
      </c>
      <c r="S541" s="21" t="str">
        <f t="shared" si="62"/>
        <v>0</v>
      </c>
      <c r="T541" t="str">
        <f t="shared" si="60"/>
        <v>N</v>
      </c>
    </row>
    <row r="542" spans="1:22" ht="15" customHeight="1" x14ac:dyDescent="0.3">
      <c r="A542" s="2">
        <f>COUNTIFS($B$5:B542,B542,$C$5:C542,C542)</f>
        <v>48</v>
      </c>
      <c r="B542" s="2" t="s">
        <v>19</v>
      </c>
      <c r="C542" s="2" t="s">
        <v>1807</v>
      </c>
      <c r="D542" s="2" t="s">
        <v>1533</v>
      </c>
      <c r="E542" s="2" t="s">
        <v>1532</v>
      </c>
      <c r="F542" s="2">
        <v>2334152</v>
      </c>
      <c r="G542" s="2" t="s">
        <v>331</v>
      </c>
      <c r="H542" s="2" t="s">
        <v>91</v>
      </c>
      <c r="L542" s="2" t="s">
        <v>1523</v>
      </c>
      <c r="M542" s="10">
        <v>44927</v>
      </c>
      <c r="N542" s="2">
        <f t="shared" si="57"/>
        <v>1</v>
      </c>
      <c r="O542" s="2" t="str">
        <f t="shared" si="58"/>
        <v>233415244927</v>
      </c>
      <c r="P542" s="2">
        <f t="shared" si="59"/>
        <v>1</v>
      </c>
      <c r="Q542" s="2" t="s">
        <v>17</v>
      </c>
      <c r="R542" s="2" t="s">
        <v>6</v>
      </c>
      <c r="S542" s="21" t="str">
        <f>IF(T542="N","0","1")</f>
        <v>0</v>
      </c>
      <c r="T542" t="str">
        <f t="shared" si="60"/>
        <v>N</v>
      </c>
      <c r="U542" t="str">
        <f>CONCATENATE(F542,T542)</f>
        <v>2334152N</v>
      </c>
      <c r="V542" s="1">
        <f>COUNTIF($U$5:$U$1756,U542)</f>
        <v>1</v>
      </c>
    </row>
    <row r="543" spans="1:22" ht="15" customHeight="1" x14ac:dyDescent="0.3">
      <c r="A543" s="2">
        <f>COUNTIFS($B$5:B543,B543,$C$5:C543,C543)</f>
        <v>49</v>
      </c>
      <c r="B543" s="2" t="s">
        <v>19</v>
      </c>
      <c r="C543" s="2" t="s">
        <v>1807</v>
      </c>
      <c r="D543" s="2" t="s">
        <v>1533</v>
      </c>
      <c r="E543" s="2" t="s">
        <v>1532</v>
      </c>
      <c r="F543" s="2">
        <v>2334175</v>
      </c>
      <c r="G543" s="2" t="s">
        <v>332</v>
      </c>
      <c r="H543" s="2" t="s">
        <v>91</v>
      </c>
      <c r="L543" s="2" t="s">
        <v>1523</v>
      </c>
      <c r="M543" s="10">
        <v>44927</v>
      </c>
      <c r="N543" s="2">
        <f t="shared" si="57"/>
        <v>1</v>
      </c>
      <c r="O543" s="2" t="str">
        <f t="shared" si="58"/>
        <v>233417544927</v>
      </c>
      <c r="P543" s="2">
        <f t="shared" si="59"/>
        <v>1</v>
      </c>
      <c r="Q543" s="2" t="s">
        <v>17</v>
      </c>
      <c r="R543" s="2" t="s">
        <v>6</v>
      </c>
      <c r="S543" s="21" t="str">
        <f t="shared" ref="S543:S551" si="63">IF(N543=1,"0","C")</f>
        <v>0</v>
      </c>
      <c r="T543" t="str">
        <f t="shared" si="60"/>
        <v>N</v>
      </c>
    </row>
    <row r="544" spans="1:22" ht="15" customHeight="1" x14ac:dyDescent="0.3">
      <c r="A544" s="2">
        <f>COUNTIFS($B$5:B544,B544,$C$5:C544,C544)</f>
        <v>50</v>
      </c>
      <c r="B544" s="2" t="s">
        <v>19</v>
      </c>
      <c r="C544" s="2" t="s">
        <v>1807</v>
      </c>
      <c r="D544" s="2" t="s">
        <v>1533</v>
      </c>
      <c r="E544" s="2" t="s">
        <v>1532</v>
      </c>
      <c r="F544" s="2">
        <v>2335104</v>
      </c>
      <c r="G544" s="2" t="s">
        <v>348</v>
      </c>
      <c r="H544" s="2" t="s">
        <v>83</v>
      </c>
      <c r="L544" s="2" t="s">
        <v>1523</v>
      </c>
      <c r="M544" s="10">
        <v>44927</v>
      </c>
      <c r="N544" s="2">
        <f t="shared" si="57"/>
        <v>1</v>
      </c>
      <c r="O544" s="2" t="str">
        <f t="shared" si="58"/>
        <v>233510444927</v>
      </c>
      <c r="P544" s="2">
        <f t="shared" si="59"/>
        <v>1</v>
      </c>
      <c r="Q544" s="2" t="s">
        <v>17</v>
      </c>
      <c r="R544" s="2" t="s">
        <v>16</v>
      </c>
      <c r="S544" s="21" t="str">
        <f t="shared" si="63"/>
        <v>0</v>
      </c>
      <c r="T544" t="str">
        <f t="shared" si="60"/>
        <v>N</v>
      </c>
    </row>
    <row r="545" spans="1:22" ht="15" customHeight="1" x14ac:dyDescent="0.3">
      <c r="A545" s="2">
        <f>COUNTIFS($B$5:B545,B545,$C$5:C545,C545)</f>
        <v>51</v>
      </c>
      <c r="B545" s="2" t="s">
        <v>19</v>
      </c>
      <c r="C545" s="2" t="s">
        <v>1807</v>
      </c>
      <c r="D545" s="2" t="s">
        <v>1533</v>
      </c>
      <c r="E545" s="2" t="s">
        <v>1532</v>
      </c>
      <c r="F545" s="2">
        <v>2335139</v>
      </c>
      <c r="G545" s="2" t="s">
        <v>350</v>
      </c>
      <c r="H545" s="2" t="s">
        <v>83</v>
      </c>
      <c r="L545" s="2" t="s">
        <v>1523</v>
      </c>
      <c r="M545" s="10">
        <v>44927</v>
      </c>
      <c r="N545" s="2">
        <f t="shared" si="57"/>
        <v>1</v>
      </c>
      <c r="O545" s="2" t="str">
        <f t="shared" si="58"/>
        <v>233513944927</v>
      </c>
      <c r="P545" s="2">
        <f t="shared" si="59"/>
        <v>1</v>
      </c>
      <c r="Q545" s="2" t="s">
        <v>17</v>
      </c>
      <c r="R545" s="2" t="s">
        <v>5</v>
      </c>
      <c r="S545" s="21" t="str">
        <f t="shared" si="63"/>
        <v>0</v>
      </c>
      <c r="T545" t="str">
        <f t="shared" si="60"/>
        <v>N</v>
      </c>
    </row>
    <row r="546" spans="1:22" ht="15" customHeight="1" x14ac:dyDescent="0.3">
      <c r="A546" s="2">
        <f>COUNTIFS($B$5:B546,B546,$C$5:C546,C546)</f>
        <v>52</v>
      </c>
      <c r="B546" s="2" t="s">
        <v>19</v>
      </c>
      <c r="C546" s="2" t="s">
        <v>1807</v>
      </c>
      <c r="D546" s="2" t="s">
        <v>1533</v>
      </c>
      <c r="E546" s="2" t="s">
        <v>1532</v>
      </c>
      <c r="F546" s="2">
        <v>2336107</v>
      </c>
      <c r="G546" s="2" t="s">
        <v>354</v>
      </c>
      <c r="H546" s="2" t="s">
        <v>88</v>
      </c>
      <c r="L546" s="2" t="s">
        <v>1523</v>
      </c>
      <c r="M546" s="10">
        <v>44927</v>
      </c>
      <c r="N546" s="2">
        <f t="shared" si="57"/>
        <v>1</v>
      </c>
      <c r="O546" s="2" t="str">
        <f t="shared" si="58"/>
        <v>233610744927</v>
      </c>
      <c r="P546" s="2">
        <f t="shared" si="59"/>
        <v>1</v>
      </c>
      <c r="Q546" s="2" t="s">
        <v>17</v>
      </c>
      <c r="R546" s="2" t="s">
        <v>5</v>
      </c>
      <c r="S546" s="21" t="str">
        <f t="shared" si="63"/>
        <v>0</v>
      </c>
      <c r="T546" t="str">
        <f t="shared" si="60"/>
        <v>N</v>
      </c>
    </row>
    <row r="547" spans="1:22" ht="15" customHeight="1" x14ac:dyDescent="0.3">
      <c r="A547" s="2">
        <f>COUNTIFS($B$5:B547,B547,$C$5:C547,C547)</f>
        <v>53</v>
      </c>
      <c r="B547" s="2" t="s">
        <v>19</v>
      </c>
      <c r="C547" s="2" t="s">
        <v>1807</v>
      </c>
      <c r="D547" s="2" t="s">
        <v>1533</v>
      </c>
      <c r="E547" s="2" t="s">
        <v>1532</v>
      </c>
      <c r="F547" s="2">
        <v>2336108</v>
      </c>
      <c r="G547" s="2" t="s">
        <v>355</v>
      </c>
      <c r="H547" s="2" t="s">
        <v>88</v>
      </c>
      <c r="L547" s="2" t="s">
        <v>1523</v>
      </c>
      <c r="M547" s="10">
        <v>44927</v>
      </c>
      <c r="N547" s="2">
        <f t="shared" si="57"/>
        <v>1</v>
      </c>
      <c r="O547" s="2" t="str">
        <f t="shared" si="58"/>
        <v>233610844927</v>
      </c>
      <c r="P547" s="2">
        <f t="shared" si="59"/>
        <v>1</v>
      </c>
      <c r="Q547" s="2" t="s">
        <v>17</v>
      </c>
      <c r="R547" s="2" t="s">
        <v>5</v>
      </c>
      <c r="S547" s="21" t="str">
        <f t="shared" si="63"/>
        <v>0</v>
      </c>
      <c r="T547" t="str">
        <f t="shared" si="60"/>
        <v>N</v>
      </c>
    </row>
    <row r="548" spans="1:22" ht="15" customHeight="1" x14ac:dyDescent="0.3">
      <c r="A548" s="2">
        <f>COUNTIFS($B$5:B548,B548,$C$5:C548,C548)</f>
        <v>54</v>
      </c>
      <c r="B548" s="2" t="s">
        <v>19</v>
      </c>
      <c r="C548" s="2" t="s">
        <v>1807</v>
      </c>
      <c r="D548" s="2" t="s">
        <v>1533</v>
      </c>
      <c r="E548" s="2" t="s">
        <v>1532</v>
      </c>
      <c r="F548" s="2">
        <v>2336158</v>
      </c>
      <c r="G548" s="2" t="s">
        <v>356</v>
      </c>
      <c r="H548" s="2" t="s">
        <v>88</v>
      </c>
      <c r="L548" s="2" t="s">
        <v>1523</v>
      </c>
      <c r="M548" s="10">
        <v>44927</v>
      </c>
      <c r="N548" s="2">
        <f t="shared" si="57"/>
        <v>1</v>
      </c>
      <c r="O548" s="2" t="str">
        <f t="shared" si="58"/>
        <v>233615844927</v>
      </c>
      <c r="P548" s="2">
        <f t="shared" si="59"/>
        <v>1</v>
      </c>
      <c r="Q548" s="2" t="s">
        <v>17</v>
      </c>
      <c r="R548" s="2" t="s">
        <v>6</v>
      </c>
      <c r="S548" s="21" t="str">
        <f t="shared" si="63"/>
        <v>0</v>
      </c>
      <c r="T548" t="str">
        <f t="shared" si="60"/>
        <v>N</v>
      </c>
    </row>
    <row r="549" spans="1:22" ht="15" customHeight="1" x14ac:dyDescent="0.3">
      <c r="A549" s="2">
        <f>COUNTIFS($B$5:B549,B549,$C$5:C549,C549)</f>
        <v>55</v>
      </c>
      <c r="B549" s="2" t="s">
        <v>19</v>
      </c>
      <c r="C549" s="2" t="s">
        <v>1807</v>
      </c>
      <c r="D549" s="2" t="s">
        <v>1533</v>
      </c>
      <c r="E549" s="2" t="s">
        <v>1532</v>
      </c>
      <c r="F549" s="2">
        <v>2336170</v>
      </c>
      <c r="G549" s="2" t="s">
        <v>357</v>
      </c>
      <c r="H549" s="2" t="s">
        <v>88</v>
      </c>
      <c r="L549" s="2" t="s">
        <v>1523</v>
      </c>
      <c r="M549" s="10">
        <v>44927</v>
      </c>
      <c r="N549" s="2">
        <f t="shared" si="57"/>
        <v>1</v>
      </c>
      <c r="O549" s="2" t="str">
        <f t="shared" si="58"/>
        <v>233617044927</v>
      </c>
      <c r="P549" s="2">
        <f t="shared" si="59"/>
        <v>1</v>
      </c>
      <c r="Q549" s="2" t="s">
        <v>44</v>
      </c>
      <c r="R549" s="2" t="s">
        <v>6</v>
      </c>
      <c r="S549" s="21" t="str">
        <f t="shared" si="63"/>
        <v>0</v>
      </c>
      <c r="T549" t="str">
        <f t="shared" si="60"/>
        <v>N</v>
      </c>
    </row>
    <row r="550" spans="1:22" ht="15" customHeight="1" x14ac:dyDescent="0.3">
      <c r="A550" s="2">
        <f>COUNTIFS($B$5:B550,B550,$C$5:C550,C550)</f>
        <v>56</v>
      </c>
      <c r="B550" s="2" t="s">
        <v>1660</v>
      </c>
      <c r="C550" s="2" t="s">
        <v>1807</v>
      </c>
      <c r="D550" s="2" t="s">
        <v>1533</v>
      </c>
      <c r="E550" s="2" t="s">
        <v>1532</v>
      </c>
      <c r="F550" s="2">
        <v>2336181</v>
      </c>
      <c r="G550" s="2" t="s">
        <v>1710</v>
      </c>
      <c r="H550" s="13" t="s">
        <v>1806</v>
      </c>
      <c r="L550" s="2" t="s">
        <v>1523</v>
      </c>
      <c r="M550" s="5">
        <v>45187.516396053237</v>
      </c>
      <c r="N550" s="2">
        <f t="shared" si="57"/>
        <v>1</v>
      </c>
      <c r="O550" s="2" t="str">
        <f t="shared" si="58"/>
        <v>233618145187.5163960532</v>
      </c>
      <c r="P550" s="2">
        <f t="shared" si="59"/>
        <v>1</v>
      </c>
      <c r="Q550" s="2" t="s">
        <v>1662</v>
      </c>
      <c r="R550" s="2" t="s">
        <v>53</v>
      </c>
      <c r="S550" s="21" t="str">
        <f t="shared" si="63"/>
        <v>0</v>
      </c>
      <c r="T550" t="str">
        <f t="shared" si="60"/>
        <v>N</v>
      </c>
    </row>
    <row r="551" spans="1:22" ht="15" customHeight="1" x14ac:dyDescent="0.3">
      <c r="A551" s="2">
        <f>COUNTIFS($B$5:B551,B551,$C$5:C551,C551)</f>
        <v>57</v>
      </c>
      <c r="B551" s="2" t="s">
        <v>19</v>
      </c>
      <c r="C551" s="2" t="s">
        <v>1807</v>
      </c>
      <c r="D551" s="2" t="s">
        <v>1533</v>
      </c>
      <c r="E551" s="2" t="s">
        <v>1532</v>
      </c>
      <c r="F551" s="2">
        <v>2336182</v>
      </c>
      <c r="G551" s="2" t="s">
        <v>333</v>
      </c>
      <c r="H551" s="2" t="s">
        <v>88</v>
      </c>
      <c r="L551" s="2" t="s">
        <v>1523</v>
      </c>
      <c r="M551" s="10">
        <v>44927</v>
      </c>
      <c r="N551" s="2">
        <f t="shared" si="57"/>
        <v>1</v>
      </c>
      <c r="O551" s="2" t="str">
        <f t="shared" si="58"/>
        <v>233618244927</v>
      </c>
      <c r="P551" s="2">
        <f t="shared" si="59"/>
        <v>1</v>
      </c>
      <c r="Q551" s="2" t="s">
        <v>17</v>
      </c>
      <c r="R551" s="2" t="s">
        <v>92</v>
      </c>
      <c r="S551" s="21" t="str">
        <f t="shared" si="63"/>
        <v>0</v>
      </c>
      <c r="T551" t="str">
        <f t="shared" si="60"/>
        <v>N</v>
      </c>
    </row>
    <row r="552" spans="1:22" ht="15" customHeight="1" x14ac:dyDescent="0.3">
      <c r="A552" s="2">
        <f>COUNTIFS($B$5:B552,B552,$C$5:C552,C552)</f>
        <v>58</v>
      </c>
      <c r="B552" s="2" t="s">
        <v>19</v>
      </c>
      <c r="C552" s="2" t="s">
        <v>1807</v>
      </c>
      <c r="D552" s="2" t="s">
        <v>1533</v>
      </c>
      <c r="E552" s="2" t="s">
        <v>1532</v>
      </c>
      <c r="F552" s="2">
        <v>2336229</v>
      </c>
      <c r="G552" s="2" t="s">
        <v>220</v>
      </c>
      <c r="H552" s="13" t="s">
        <v>1806</v>
      </c>
      <c r="L552" s="2" t="s">
        <v>1523</v>
      </c>
      <c r="M552" s="5">
        <v>45187.826828055557</v>
      </c>
      <c r="N552" s="2">
        <f t="shared" si="57"/>
        <v>1</v>
      </c>
      <c r="O552" s="2" t="str">
        <f t="shared" si="58"/>
        <v>233622945187.8268280556</v>
      </c>
      <c r="P552" s="2">
        <f t="shared" si="59"/>
        <v>1</v>
      </c>
      <c r="Q552" s="2" t="s">
        <v>1807</v>
      </c>
      <c r="R552" s="2" t="s">
        <v>1807</v>
      </c>
      <c r="S552" s="21">
        <v>0</v>
      </c>
      <c r="T552" t="str">
        <f t="shared" si="60"/>
        <v>N</v>
      </c>
      <c r="U552" t="str">
        <f>CONCATENATE(F552,T552)</f>
        <v>2336229N</v>
      </c>
      <c r="V552" s="1">
        <f>COUNTIF($U$5:$U$1756,U552)</f>
        <v>1</v>
      </c>
    </row>
    <row r="553" spans="1:22" ht="15" customHeight="1" x14ac:dyDescent="0.3">
      <c r="A553" s="2">
        <f>COUNTIFS($B$5:B553,B553,$C$5:C553,C553)</f>
        <v>59</v>
      </c>
      <c r="B553" s="2" t="s">
        <v>19</v>
      </c>
      <c r="C553" s="2" t="s">
        <v>1807</v>
      </c>
      <c r="D553" s="2" t="s">
        <v>1533</v>
      </c>
      <c r="E553" s="2" t="s">
        <v>1532</v>
      </c>
      <c r="F553" s="2">
        <v>2336231</v>
      </c>
      <c r="G553" s="2" t="s">
        <v>358</v>
      </c>
      <c r="H553" s="2" t="s">
        <v>88</v>
      </c>
      <c r="L553" s="2" t="s">
        <v>1523</v>
      </c>
      <c r="M553" s="10">
        <v>44927</v>
      </c>
      <c r="N553" s="2">
        <f t="shared" si="57"/>
        <v>1</v>
      </c>
      <c r="O553" s="2" t="str">
        <f t="shared" si="58"/>
        <v>233623144927</v>
      </c>
      <c r="P553" s="2">
        <f t="shared" si="59"/>
        <v>1</v>
      </c>
      <c r="Q553" s="2" t="s">
        <v>17</v>
      </c>
      <c r="R553" s="2" t="s">
        <v>16</v>
      </c>
      <c r="S553" s="21" t="str">
        <f>IF(N553=1,"0","C")</f>
        <v>0</v>
      </c>
      <c r="T553" t="str">
        <f t="shared" si="60"/>
        <v>N</v>
      </c>
    </row>
    <row r="554" spans="1:22" ht="15" customHeight="1" x14ac:dyDescent="0.3">
      <c r="A554" s="2">
        <f>COUNTIFS($B$5:B554,B554,$C$5:C554,C554)</f>
        <v>60</v>
      </c>
      <c r="B554" s="2" t="s">
        <v>1660</v>
      </c>
      <c r="C554" s="2" t="s">
        <v>1807</v>
      </c>
      <c r="D554" s="2" t="s">
        <v>1533</v>
      </c>
      <c r="E554" s="2" t="s">
        <v>1532</v>
      </c>
      <c r="F554" s="2">
        <v>2336251</v>
      </c>
      <c r="G554" s="2" t="s">
        <v>1711</v>
      </c>
      <c r="H554" s="13" t="s">
        <v>1806</v>
      </c>
      <c r="L554" s="2" t="s">
        <v>1523</v>
      </c>
      <c r="M554" s="5">
        <v>45187.949987557869</v>
      </c>
      <c r="N554" s="2">
        <f t="shared" si="57"/>
        <v>1</v>
      </c>
      <c r="O554" s="2" t="str">
        <f t="shared" si="58"/>
        <v>233625145187.9499875579</v>
      </c>
      <c r="P554" s="2">
        <f t="shared" si="59"/>
        <v>1</v>
      </c>
      <c r="Q554" s="2" t="s">
        <v>1662</v>
      </c>
      <c r="R554" s="2" t="s">
        <v>9</v>
      </c>
      <c r="S554" s="21" t="str">
        <f>IF(N554=1,"0","C")</f>
        <v>0</v>
      </c>
      <c r="T554" t="str">
        <f t="shared" si="60"/>
        <v>N</v>
      </c>
    </row>
    <row r="555" spans="1:22" ht="15" customHeight="1" x14ac:dyDescent="0.3">
      <c r="A555" s="2">
        <f>COUNTIFS($B$5:B555,B555,$C$5:C555,C555)</f>
        <v>61</v>
      </c>
      <c r="B555" s="2" t="s">
        <v>1660</v>
      </c>
      <c r="C555" s="2" t="s">
        <v>1807</v>
      </c>
      <c r="D555" s="2" t="s">
        <v>1533</v>
      </c>
      <c r="E555" s="2" t="s">
        <v>1532</v>
      </c>
      <c r="F555" s="2">
        <v>2336276</v>
      </c>
      <c r="G555" s="2" t="s">
        <v>1713</v>
      </c>
      <c r="H555" s="13" t="s">
        <v>1806</v>
      </c>
      <c r="L555" s="2" t="s">
        <v>1523</v>
      </c>
      <c r="M555" s="5">
        <v>45188.721714965279</v>
      </c>
      <c r="N555" s="2">
        <f t="shared" si="57"/>
        <v>1</v>
      </c>
      <c r="O555" s="2" t="str">
        <f t="shared" si="58"/>
        <v>233627645188.7217149653</v>
      </c>
      <c r="P555" s="2">
        <f t="shared" si="59"/>
        <v>1</v>
      </c>
      <c r="Q555" s="2" t="s">
        <v>17</v>
      </c>
      <c r="R555" s="2" t="s">
        <v>1662</v>
      </c>
      <c r="S555" s="21" t="str">
        <f>IF(N555=1,"0","C")</f>
        <v>0</v>
      </c>
      <c r="T555" t="str">
        <f t="shared" si="60"/>
        <v>N</v>
      </c>
    </row>
    <row r="556" spans="1:22" ht="15" customHeight="1" x14ac:dyDescent="0.3">
      <c r="A556" s="2">
        <f>COUNTIFS($B$5:B556,B556,$C$5:C556,C556)</f>
        <v>62</v>
      </c>
      <c r="B556" s="2" t="s">
        <v>19</v>
      </c>
      <c r="C556" s="2" t="s">
        <v>1807</v>
      </c>
      <c r="D556" s="2" t="s">
        <v>1533</v>
      </c>
      <c r="E556" s="2" t="s">
        <v>1532</v>
      </c>
      <c r="F556" s="2">
        <v>2337107</v>
      </c>
      <c r="G556" s="2" t="s">
        <v>221</v>
      </c>
      <c r="H556" s="13" t="s">
        <v>1806</v>
      </c>
      <c r="L556" s="2" t="s">
        <v>1523</v>
      </c>
      <c r="M556" s="5">
        <v>45186.890811574078</v>
      </c>
      <c r="N556" s="2">
        <f t="shared" si="57"/>
        <v>1</v>
      </c>
      <c r="O556" s="2" t="str">
        <f t="shared" si="58"/>
        <v>233710745186.8908115741</v>
      </c>
      <c r="P556" s="2">
        <f t="shared" si="59"/>
        <v>1</v>
      </c>
      <c r="Q556" s="2" t="s">
        <v>1807</v>
      </c>
      <c r="R556" s="2" t="s">
        <v>1807</v>
      </c>
      <c r="S556" s="21">
        <v>0</v>
      </c>
      <c r="T556" t="str">
        <f t="shared" si="60"/>
        <v>N</v>
      </c>
      <c r="U556" t="str">
        <f>CONCATENATE(F556,T556)</f>
        <v>2337107N</v>
      </c>
      <c r="V556" s="1">
        <f>COUNTIF($U$5:$U$1756,U556)</f>
        <v>1</v>
      </c>
    </row>
    <row r="557" spans="1:22" ht="15" customHeight="1" x14ac:dyDescent="0.3">
      <c r="A557" s="2">
        <f>COUNTIFS($B$5:B557,B557,$C$5:C557,C557)</f>
        <v>63</v>
      </c>
      <c r="B557" s="2" t="s">
        <v>19</v>
      </c>
      <c r="C557" s="2" t="s">
        <v>1807</v>
      </c>
      <c r="D557" s="2" t="s">
        <v>1533</v>
      </c>
      <c r="E557" s="2" t="s">
        <v>1532</v>
      </c>
      <c r="F557" s="2">
        <v>2337131</v>
      </c>
      <c r="G557" s="2" t="s">
        <v>351</v>
      </c>
      <c r="H557" s="2" t="s">
        <v>158</v>
      </c>
      <c r="L557" s="2" t="s">
        <v>1523</v>
      </c>
      <c r="M557" s="10">
        <v>44927</v>
      </c>
      <c r="N557" s="2">
        <f t="shared" si="57"/>
        <v>1</v>
      </c>
      <c r="O557" s="2" t="str">
        <f t="shared" si="58"/>
        <v>233713144927</v>
      </c>
      <c r="P557" s="2">
        <f t="shared" si="59"/>
        <v>1</v>
      </c>
      <c r="Q557" s="2" t="s">
        <v>17</v>
      </c>
      <c r="R557" s="2" t="s">
        <v>9</v>
      </c>
      <c r="S557" s="21" t="str">
        <f>IF(N557=1,"0","C")</f>
        <v>0</v>
      </c>
      <c r="T557" t="str">
        <f t="shared" si="60"/>
        <v>N</v>
      </c>
    </row>
    <row r="558" spans="1:22" ht="15" customHeight="1" x14ac:dyDescent="0.3">
      <c r="A558" s="2">
        <f>COUNTIFS($B$5:B558,B558,$C$5:C558,C558)</f>
        <v>64</v>
      </c>
      <c r="B558" s="2" t="s">
        <v>19</v>
      </c>
      <c r="C558" s="2" t="s">
        <v>1807</v>
      </c>
      <c r="D558" s="2" t="s">
        <v>1533</v>
      </c>
      <c r="E558" s="2" t="s">
        <v>1532</v>
      </c>
      <c r="F558" s="2">
        <v>2337132</v>
      </c>
      <c r="G558" s="2" t="s">
        <v>352</v>
      </c>
      <c r="H558" s="2" t="s">
        <v>158</v>
      </c>
      <c r="L558" s="2" t="s">
        <v>1523</v>
      </c>
      <c r="M558" s="10">
        <v>44927</v>
      </c>
      <c r="N558" s="2">
        <f t="shared" si="57"/>
        <v>1</v>
      </c>
      <c r="O558" s="2" t="str">
        <f t="shared" si="58"/>
        <v>233713244927</v>
      </c>
      <c r="P558" s="2">
        <f t="shared" si="59"/>
        <v>1</v>
      </c>
      <c r="Q558" s="2" t="s">
        <v>16</v>
      </c>
      <c r="R558" s="2" t="s">
        <v>5</v>
      </c>
      <c r="S558" s="21" t="str">
        <f>IF(T558="N","0","1")</f>
        <v>0</v>
      </c>
      <c r="T558" t="str">
        <f t="shared" si="60"/>
        <v>N</v>
      </c>
      <c r="U558" t="str">
        <f>CONCATENATE(F558,T558)</f>
        <v>2337132N</v>
      </c>
      <c r="V558" s="1">
        <f>COUNTIF($U$5:$U$1756,U558)</f>
        <v>1</v>
      </c>
    </row>
    <row r="559" spans="1:22" ht="15" customHeight="1" x14ac:dyDescent="0.3">
      <c r="A559" s="2">
        <f>COUNTIFS($B$5:B559,B559,$C$5:C559,C559)</f>
        <v>65</v>
      </c>
      <c r="B559" s="2" t="s">
        <v>19</v>
      </c>
      <c r="C559" s="2" t="s">
        <v>1807</v>
      </c>
      <c r="D559" s="2" t="s">
        <v>1533</v>
      </c>
      <c r="E559" s="2" t="s">
        <v>1532</v>
      </c>
      <c r="F559" s="2">
        <v>2338101</v>
      </c>
      <c r="G559" s="2" t="s">
        <v>359</v>
      </c>
      <c r="H559" s="2" t="s">
        <v>223</v>
      </c>
      <c r="L559" s="2" t="s">
        <v>1523</v>
      </c>
      <c r="M559" s="10">
        <v>44927</v>
      </c>
      <c r="N559" s="2">
        <f t="shared" si="57"/>
        <v>1</v>
      </c>
      <c r="O559" s="2" t="str">
        <f t="shared" si="58"/>
        <v>233810144927</v>
      </c>
      <c r="P559" s="2">
        <f t="shared" si="59"/>
        <v>1</v>
      </c>
      <c r="Q559" s="2" t="s">
        <v>11</v>
      </c>
      <c r="R559" s="2" t="s">
        <v>17</v>
      </c>
      <c r="S559" s="21" t="str">
        <f>IF(N559=1,"0","C")</f>
        <v>0</v>
      </c>
      <c r="T559" t="str">
        <f t="shared" si="60"/>
        <v>N</v>
      </c>
    </row>
    <row r="560" spans="1:22" ht="15" customHeight="1" x14ac:dyDescent="0.3">
      <c r="A560" s="2">
        <f>COUNTIFS($B$5:B560,B560,$C$5:C560,C560)</f>
        <v>66</v>
      </c>
      <c r="B560" s="2" t="s">
        <v>19</v>
      </c>
      <c r="C560" s="2" t="s">
        <v>1807</v>
      </c>
      <c r="D560" s="2" t="s">
        <v>1533</v>
      </c>
      <c r="E560" s="2" t="s">
        <v>1532</v>
      </c>
      <c r="F560" s="2">
        <v>2338103</v>
      </c>
      <c r="G560" s="2" t="s">
        <v>360</v>
      </c>
      <c r="H560" s="2" t="s">
        <v>223</v>
      </c>
      <c r="L560" s="2" t="s">
        <v>1523</v>
      </c>
      <c r="M560" s="10">
        <v>44927</v>
      </c>
      <c r="N560" s="2">
        <f t="shared" si="57"/>
        <v>1</v>
      </c>
      <c r="O560" s="2" t="str">
        <f t="shared" si="58"/>
        <v>233810344927</v>
      </c>
      <c r="P560" s="2">
        <f t="shared" si="59"/>
        <v>1</v>
      </c>
      <c r="Q560" s="2" t="s">
        <v>17</v>
      </c>
      <c r="R560" s="2" t="s">
        <v>6</v>
      </c>
      <c r="S560" s="21" t="str">
        <f>IF(T560="N","0","1")</f>
        <v>0</v>
      </c>
      <c r="T560" t="str">
        <f t="shared" si="60"/>
        <v>N</v>
      </c>
      <c r="U560" t="str">
        <f>CONCATENATE(F560,T560)</f>
        <v>2338103N</v>
      </c>
      <c r="V560" s="1">
        <f>COUNTIF($U$5:$U$1756,U560)</f>
        <v>1</v>
      </c>
    </row>
    <row r="561" spans="1:22" ht="15" customHeight="1" x14ac:dyDescent="0.3">
      <c r="A561" s="2">
        <f>COUNTIFS($B$5:B561,B561,$C$5:C561,C561)</f>
        <v>67</v>
      </c>
      <c r="B561" s="2" t="s">
        <v>19</v>
      </c>
      <c r="C561" s="2" t="s">
        <v>1807</v>
      </c>
      <c r="D561" s="2" t="s">
        <v>1533</v>
      </c>
      <c r="E561" s="2" t="s">
        <v>1532</v>
      </c>
      <c r="F561" s="2">
        <v>2338106</v>
      </c>
      <c r="G561" s="2" t="s">
        <v>1587</v>
      </c>
      <c r="H561" s="13" t="s">
        <v>1806</v>
      </c>
      <c r="L561" s="2" t="s">
        <v>1523</v>
      </c>
      <c r="M561" s="5">
        <v>45192.921018425928</v>
      </c>
      <c r="N561" s="2">
        <f t="shared" si="57"/>
        <v>1</v>
      </c>
      <c r="O561" s="2" t="str">
        <f t="shared" si="58"/>
        <v>233810645192.9210184259</v>
      </c>
      <c r="P561" s="2">
        <f t="shared" si="59"/>
        <v>1</v>
      </c>
      <c r="Q561" s="2" t="s">
        <v>1807</v>
      </c>
      <c r="R561" s="2" t="s">
        <v>1807</v>
      </c>
      <c r="S561" s="21">
        <v>0</v>
      </c>
      <c r="T561" t="str">
        <f t="shared" si="60"/>
        <v>N</v>
      </c>
      <c r="U561" t="str">
        <f>CONCATENATE(F561,T561)</f>
        <v>2338106N</v>
      </c>
      <c r="V561" s="1">
        <f>COUNTIF($U$5:$U$1756,U561)</f>
        <v>1</v>
      </c>
    </row>
    <row r="562" spans="1:22" ht="15" customHeight="1" x14ac:dyDescent="0.3">
      <c r="A562" s="2">
        <f>COUNTIFS($B$5:B562,B562,$C$5:C562,C562)</f>
        <v>68</v>
      </c>
      <c r="B562" s="2" t="s">
        <v>19</v>
      </c>
      <c r="C562" s="2" t="s">
        <v>1807</v>
      </c>
      <c r="D562" s="2" t="s">
        <v>1533</v>
      </c>
      <c r="E562" s="2" t="s">
        <v>1532</v>
      </c>
      <c r="F562" s="2">
        <v>2338116</v>
      </c>
      <c r="G562" s="2" t="s">
        <v>214</v>
      </c>
      <c r="H562" s="2" t="s">
        <v>223</v>
      </c>
      <c r="L562" s="2" t="s">
        <v>1523</v>
      </c>
      <c r="M562" s="10">
        <v>44927</v>
      </c>
      <c r="N562" s="2">
        <f t="shared" si="57"/>
        <v>1</v>
      </c>
      <c r="O562" s="2" t="str">
        <f t="shared" si="58"/>
        <v>233811644927</v>
      </c>
      <c r="P562" s="2">
        <f t="shared" si="59"/>
        <v>1</v>
      </c>
      <c r="Q562" s="2" t="s">
        <v>17</v>
      </c>
      <c r="R562" s="2" t="s">
        <v>16</v>
      </c>
      <c r="S562" s="21" t="str">
        <f>IF(N562=1,"0","C")</f>
        <v>0</v>
      </c>
      <c r="T562" t="str">
        <f t="shared" si="60"/>
        <v>N</v>
      </c>
    </row>
    <row r="563" spans="1:22" ht="15" customHeight="1" x14ac:dyDescent="0.3">
      <c r="A563" s="2">
        <f>COUNTIFS($B$5:B563,B563,$C$5:C563,C563)</f>
        <v>69</v>
      </c>
      <c r="B563" s="2" t="s">
        <v>19</v>
      </c>
      <c r="C563" s="2" t="s">
        <v>1807</v>
      </c>
      <c r="D563" s="2" t="s">
        <v>1533</v>
      </c>
      <c r="E563" s="2" t="s">
        <v>1532</v>
      </c>
      <c r="F563" s="2">
        <v>2338124</v>
      </c>
      <c r="G563" s="2" t="s">
        <v>361</v>
      </c>
      <c r="H563" s="2" t="s">
        <v>223</v>
      </c>
      <c r="L563" s="2" t="s">
        <v>1523</v>
      </c>
      <c r="M563" s="10">
        <v>44927</v>
      </c>
      <c r="N563" s="2">
        <f t="shared" si="57"/>
        <v>1</v>
      </c>
      <c r="O563" s="2" t="str">
        <f t="shared" si="58"/>
        <v>233812444927</v>
      </c>
      <c r="P563" s="2">
        <f t="shared" si="59"/>
        <v>1</v>
      </c>
      <c r="Q563" s="2" t="s">
        <v>49</v>
      </c>
      <c r="R563" s="2" t="s">
        <v>16</v>
      </c>
      <c r="S563" s="21" t="str">
        <f>IF(N563=1,"0","C")</f>
        <v>0</v>
      </c>
      <c r="T563" t="str">
        <f t="shared" si="60"/>
        <v>N</v>
      </c>
    </row>
    <row r="564" spans="1:22" ht="15" customHeight="1" x14ac:dyDescent="0.3">
      <c r="A564" s="2">
        <f>COUNTIFS($B$5:B564,B564,$C$5:C564,C564)</f>
        <v>70</v>
      </c>
      <c r="B564" s="2" t="s">
        <v>19</v>
      </c>
      <c r="C564" s="2" t="s">
        <v>1807</v>
      </c>
      <c r="D564" s="2" t="s">
        <v>1533</v>
      </c>
      <c r="E564" s="2" t="s">
        <v>1532</v>
      </c>
      <c r="F564" s="2">
        <v>2338125</v>
      </c>
      <c r="G564" s="2" t="s">
        <v>362</v>
      </c>
      <c r="H564" s="2" t="s">
        <v>223</v>
      </c>
      <c r="L564" s="2" t="s">
        <v>1523</v>
      </c>
      <c r="M564" s="10">
        <v>44927</v>
      </c>
      <c r="N564" s="2">
        <f t="shared" si="57"/>
        <v>1</v>
      </c>
      <c r="O564" s="2" t="str">
        <f t="shared" si="58"/>
        <v>233812544927</v>
      </c>
      <c r="P564" s="2">
        <f t="shared" si="59"/>
        <v>1</v>
      </c>
      <c r="Q564" s="2" t="s">
        <v>16</v>
      </c>
      <c r="R564" s="2" t="s">
        <v>5</v>
      </c>
      <c r="S564" s="21" t="str">
        <f>IF(N564=1,"0","C")</f>
        <v>0</v>
      </c>
      <c r="T564" t="str">
        <f t="shared" si="60"/>
        <v>N</v>
      </c>
    </row>
    <row r="565" spans="1:22" ht="15" customHeight="1" x14ac:dyDescent="0.3">
      <c r="A565" s="2">
        <f>COUNTIFS($B$5:B565,B565,$C$5:C565,C565)</f>
        <v>71</v>
      </c>
      <c r="B565" s="2" t="s">
        <v>19</v>
      </c>
      <c r="C565" s="2" t="s">
        <v>1807</v>
      </c>
      <c r="D565" s="2" t="s">
        <v>1533</v>
      </c>
      <c r="E565" s="2" t="s">
        <v>1532</v>
      </c>
      <c r="F565" s="2">
        <v>2338130</v>
      </c>
      <c r="G565" s="2" t="s">
        <v>1573</v>
      </c>
      <c r="H565" s="13" t="s">
        <v>1806</v>
      </c>
      <c r="L565" s="2" t="s">
        <v>1523</v>
      </c>
      <c r="M565" s="5">
        <v>45192.981952800925</v>
      </c>
      <c r="N565" s="2">
        <f t="shared" si="57"/>
        <v>1</v>
      </c>
      <c r="O565" s="2" t="str">
        <f t="shared" si="58"/>
        <v>233813045192.9819528009</v>
      </c>
      <c r="P565" s="2">
        <f t="shared" si="59"/>
        <v>1</v>
      </c>
      <c r="Q565" s="2" t="s">
        <v>1807</v>
      </c>
      <c r="R565" s="2" t="s">
        <v>1807</v>
      </c>
      <c r="S565" s="21">
        <v>0</v>
      </c>
      <c r="T565" t="str">
        <f t="shared" si="60"/>
        <v>N</v>
      </c>
    </row>
    <row r="566" spans="1:22" ht="15" customHeight="1" x14ac:dyDescent="0.3">
      <c r="A566" s="2">
        <f>COUNTIFS($B$5:B566,B566,$C$5:C566,C566)</f>
        <v>72</v>
      </c>
      <c r="B566" s="2" t="s">
        <v>19</v>
      </c>
      <c r="C566" s="2" t="s">
        <v>1807</v>
      </c>
      <c r="D566" s="2" t="s">
        <v>1533</v>
      </c>
      <c r="E566" s="2" t="s">
        <v>1532</v>
      </c>
      <c r="F566" s="2">
        <v>2338131</v>
      </c>
      <c r="G566" s="2" t="s">
        <v>363</v>
      </c>
      <c r="H566" s="2" t="s">
        <v>223</v>
      </c>
      <c r="L566" s="2" t="s">
        <v>1523</v>
      </c>
      <c r="M566" s="10">
        <v>44927</v>
      </c>
      <c r="N566" s="2">
        <f t="shared" si="57"/>
        <v>1</v>
      </c>
      <c r="O566" s="2" t="str">
        <f t="shared" si="58"/>
        <v>233813144927</v>
      </c>
      <c r="P566" s="2">
        <f t="shared" si="59"/>
        <v>1</v>
      </c>
      <c r="Q566" s="2" t="s">
        <v>11</v>
      </c>
      <c r="R566" s="2" t="s">
        <v>16</v>
      </c>
      <c r="S566" s="21" t="str">
        <f>IF(N566=1,"0","C")</f>
        <v>0</v>
      </c>
      <c r="T566" t="str">
        <f t="shared" si="60"/>
        <v>N</v>
      </c>
    </row>
    <row r="567" spans="1:22" ht="15" customHeight="1" x14ac:dyDescent="0.3">
      <c r="A567" s="2">
        <f>COUNTIFS($B$5:B567,B567,$C$5:C567,C567)</f>
        <v>73</v>
      </c>
      <c r="B567" s="2" t="s">
        <v>1660</v>
      </c>
      <c r="C567" s="2" t="s">
        <v>1807</v>
      </c>
      <c r="D567" s="2" t="s">
        <v>1533</v>
      </c>
      <c r="E567" s="2" t="s">
        <v>1532</v>
      </c>
      <c r="F567" s="2">
        <v>2338154</v>
      </c>
      <c r="G567" s="2" t="s">
        <v>1716</v>
      </c>
      <c r="H567" s="13" t="s">
        <v>1806</v>
      </c>
      <c r="L567" s="2" t="s">
        <v>1523</v>
      </c>
      <c r="M567" s="5">
        <v>45191.62286974537</v>
      </c>
      <c r="N567" s="2">
        <f t="shared" si="57"/>
        <v>1</v>
      </c>
      <c r="O567" s="2" t="str">
        <f t="shared" si="58"/>
        <v>233815445191.6228697454</v>
      </c>
      <c r="P567" s="2">
        <f t="shared" si="59"/>
        <v>1</v>
      </c>
      <c r="Q567" s="2" t="s">
        <v>17</v>
      </c>
      <c r="R567" s="2" t="s">
        <v>16</v>
      </c>
      <c r="S567" s="21" t="str">
        <f>IF(N567=1,"0","C")</f>
        <v>0</v>
      </c>
      <c r="T567" t="str">
        <f t="shared" si="60"/>
        <v>N</v>
      </c>
    </row>
    <row r="568" spans="1:22" ht="15" customHeight="1" x14ac:dyDescent="0.3">
      <c r="A568" s="2">
        <f>COUNTIFS($B$5:B568,B568,$C$5:C568,C568)</f>
        <v>74</v>
      </c>
      <c r="B568" s="2" t="s">
        <v>1660</v>
      </c>
      <c r="C568" s="2" t="s">
        <v>1807</v>
      </c>
      <c r="D568" s="2" t="s">
        <v>1533</v>
      </c>
      <c r="E568" s="2" t="s">
        <v>1532</v>
      </c>
      <c r="F568" s="2">
        <v>2338155</v>
      </c>
      <c r="G568" s="2" t="s">
        <v>1718</v>
      </c>
      <c r="H568" s="13" t="s">
        <v>1806</v>
      </c>
      <c r="L568" s="2" t="s">
        <v>1523</v>
      </c>
      <c r="M568" s="5">
        <v>45192.815929305551</v>
      </c>
      <c r="N568" s="2">
        <f t="shared" si="57"/>
        <v>1</v>
      </c>
      <c r="O568" s="2" t="str">
        <f t="shared" si="58"/>
        <v>233815545192.8159293056</v>
      </c>
      <c r="P568" s="2">
        <f t="shared" si="59"/>
        <v>1</v>
      </c>
      <c r="Q568" s="2" t="s">
        <v>16</v>
      </c>
      <c r="R568" s="2" t="s">
        <v>17</v>
      </c>
      <c r="S568" s="21" t="str">
        <f>IF(N568=1,"0","C")</f>
        <v>0</v>
      </c>
      <c r="T568" t="str">
        <f t="shared" si="60"/>
        <v>N</v>
      </c>
    </row>
    <row r="569" spans="1:22" ht="15" customHeight="1" x14ac:dyDescent="0.3">
      <c r="A569" s="2">
        <f>COUNTIFS($B$5:B569,B569,$C$5:C569,C569)</f>
        <v>75</v>
      </c>
      <c r="B569" s="2" t="s">
        <v>19</v>
      </c>
      <c r="C569" s="2" t="s">
        <v>1807</v>
      </c>
      <c r="D569" s="2" t="s">
        <v>1533</v>
      </c>
      <c r="E569" s="2" t="s">
        <v>1532</v>
      </c>
      <c r="F569" s="2">
        <v>2339126</v>
      </c>
      <c r="G569" s="2" t="s">
        <v>353</v>
      </c>
      <c r="H569" s="2" t="s">
        <v>85</v>
      </c>
      <c r="L569" s="2" t="s">
        <v>1523</v>
      </c>
      <c r="M569" s="10">
        <v>44927</v>
      </c>
      <c r="N569" s="2">
        <f t="shared" si="57"/>
        <v>1</v>
      </c>
      <c r="O569" s="2" t="str">
        <f t="shared" si="58"/>
        <v>233912644927</v>
      </c>
      <c r="P569" s="2">
        <f t="shared" si="59"/>
        <v>1</v>
      </c>
      <c r="Q569" s="2" t="s">
        <v>11</v>
      </c>
      <c r="R569" s="2" t="s">
        <v>49</v>
      </c>
      <c r="S569" s="21">
        <v>0</v>
      </c>
      <c r="T569" t="str">
        <f t="shared" si="60"/>
        <v>N</v>
      </c>
    </row>
    <row r="570" spans="1:22" ht="15" customHeight="1" x14ac:dyDescent="0.3">
      <c r="A570" s="2">
        <f>COUNTIFS($B$5:B570,B570,$C$5:C570,C570)</f>
        <v>1</v>
      </c>
      <c r="B570" s="14" t="s">
        <v>17</v>
      </c>
      <c r="C570" s="2" t="s">
        <v>1807</v>
      </c>
      <c r="D570" s="14" t="s">
        <v>1535</v>
      </c>
      <c r="E570" s="2" t="s">
        <v>1534</v>
      </c>
      <c r="F570" s="14">
        <v>2311161</v>
      </c>
      <c r="G570" s="14" t="s">
        <v>1269</v>
      </c>
      <c r="H570" s="14" t="s">
        <v>26</v>
      </c>
      <c r="L570" s="14" t="s">
        <v>1523</v>
      </c>
      <c r="M570" s="10">
        <v>44927</v>
      </c>
      <c r="N570" s="2">
        <f t="shared" si="57"/>
        <v>1</v>
      </c>
      <c r="O570" s="2" t="str">
        <f t="shared" si="58"/>
        <v>231116144927</v>
      </c>
      <c r="P570" s="2">
        <f t="shared" si="59"/>
        <v>1</v>
      </c>
      <c r="Q570" s="2" t="s">
        <v>16</v>
      </c>
      <c r="R570" s="2" t="s">
        <v>5</v>
      </c>
      <c r="S570" s="21" t="str">
        <f>IF(N570=1,"0","C")</f>
        <v>0</v>
      </c>
      <c r="T570" t="str">
        <f t="shared" si="60"/>
        <v>N</v>
      </c>
    </row>
    <row r="571" spans="1:22" ht="15" customHeight="1" x14ac:dyDescent="0.3">
      <c r="A571" s="2">
        <f>COUNTIFS($B$5:B571,B571,$C$5:C571,C571)</f>
        <v>2</v>
      </c>
      <c r="B571" s="2" t="s">
        <v>17</v>
      </c>
      <c r="C571" s="2" t="s">
        <v>1807</v>
      </c>
      <c r="D571" s="14" t="s">
        <v>1535</v>
      </c>
      <c r="E571" s="2" t="s">
        <v>1534</v>
      </c>
      <c r="F571" s="2">
        <v>2312168</v>
      </c>
      <c r="G571" s="2" t="s">
        <v>805</v>
      </c>
      <c r="H571" s="13" t="s">
        <v>1806</v>
      </c>
      <c r="L571" s="2" t="s">
        <v>1523</v>
      </c>
      <c r="M571" s="5">
        <v>45186.850930706016</v>
      </c>
      <c r="N571" s="2">
        <f t="shared" si="57"/>
        <v>1</v>
      </c>
      <c r="O571" s="2" t="str">
        <f t="shared" si="58"/>
        <v>231216845186.850930706</v>
      </c>
      <c r="P571" s="2">
        <f t="shared" si="59"/>
        <v>1</v>
      </c>
      <c r="Q571" s="2" t="s">
        <v>1669</v>
      </c>
      <c r="R571" s="2" t="s">
        <v>44</v>
      </c>
      <c r="S571" s="21">
        <v>0</v>
      </c>
      <c r="T571" t="str">
        <f t="shared" si="60"/>
        <v>N</v>
      </c>
      <c r="U571" t="str">
        <f>CONCATENATE(F571,T571)</f>
        <v>2312168N</v>
      </c>
      <c r="V571" s="1">
        <f>COUNTIF($U$5:$U$1756,U571)</f>
        <v>1</v>
      </c>
    </row>
    <row r="572" spans="1:22" ht="15" customHeight="1" x14ac:dyDescent="0.3">
      <c r="A572" s="2">
        <f>COUNTIFS($B$5:B572,B572,$C$5:C572,C572)</f>
        <v>3</v>
      </c>
      <c r="B572" s="2" t="s">
        <v>17</v>
      </c>
      <c r="C572" s="2" t="s">
        <v>1807</v>
      </c>
      <c r="D572" s="14" t="s">
        <v>1535</v>
      </c>
      <c r="E572" s="2" t="s">
        <v>1534</v>
      </c>
      <c r="F572" s="2">
        <v>2313124</v>
      </c>
      <c r="G572" s="2" t="s">
        <v>379</v>
      </c>
      <c r="H572" s="13" t="s">
        <v>1806</v>
      </c>
      <c r="L572" s="2" t="s">
        <v>1523</v>
      </c>
      <c r="M572" s="5">
        <v>45188.416095405089</v>
      </c>
      <c r="N572" s="2">
        <f t="shared" si="57"/>
        <v>1</v>
      </c>
      <c r="O572" s="2" t="str">
        <f t="shared" si="58"/>
        <v>231312445188.4160954051</v>
      </c>
      <c r="P572" s="2">
        <f t="shared" si="59"/>
        <v>1</v>
      </c>
      <c r="Q572" s="2" t="s">
        <v>1807</v>
      </c>
      <c r="R572" s="2" t="s">
        <v>1807</v>
      </c>
      <c r="S572" s="21">
        <v>0</v>
      </c>
      <c r="T572" t="str">
        <f t="shared" si="60"/>
        <v>N</v>
      </c>
      <c r="U572" t="str">
        <f>CONCATENATE(F572,T572)</f>
        <v>2313124N</v>
      </c>
      <c r="V572" s="1">
        <f>COUNTIF($U$5:$U$1756,U572)</f>
        <v>1</v>
      </c>
    </row>
    <row r="573" spans="1:22" ht="15" customHeight="1" x14ac:dyDescent="0.3">
      <c r="A573" s="2">
        <f>COUNTIFS($B$5:B573,B573,$C$5:C573,C573)</f>
        <v>4</v>
      </c>
      <c r="B573" s="14" t="s">
        <v>17</v>
      </c>
      <c r="C573" s="2" t="s">
        <v>1807</v>
      </c>
      <c r="D573" s="14" t="s">
        <v>1535</v>
      </c>
      <c r="E573" s="2" t="s">
        <v>1534</v>
      </c>
      <c r="F573" s="2">
        <v>2313125</v>
      </c>
      <c r="G573" s="2" t="s">
        <v>1270</v>
      </c>
      <c r="H573" s="14" t="s">
        <v>137</v>
      </c>
      <c r="L573" s="14" t="s">
        <v>1523</v>
      </c>
      <c r="M573" s="10">
        <v>44927</v>
      </c>
      <c r="N573" s="2">
        <f t="shared" si="57"/>
        <v>1</v>
      </c>
      <c r="O573" s="2" t="str">
        <f t="shared" si="58"/>
        <v>231312544927</v>
      </c>
      <c r="P573" s="2">
        <f t="shared" si="59"/>
        <v>1</v>
      </c>
      <c r="Q573" s="2" t="s">
        <v>11</v>
      </c>
      <c r="R573" s="2" t="s">
        <v>7</v>
      </c>
      <c r="S573" s="21" t="str">
        <f>IF(N573=1,"0","C")</f>
        <v>0</v>
      </c>
      <c r="T573" t="str">
        <f t="shared" si="60"/>
        <v>N</v>
      </c>
    </row>
    <row r="574" spans="1:22" ht="15" customHeight="1" x14ac:dyDescent="0.3">
      <c r="A574" s="2">
        <f>COUNTIFS($B$5:B574,B574,$C$5:C574,C574)</f>
        <v>5</v>
      </c>
      <c r="B574" s="2" t="s">
        <v>17</v>
      </c>
      <c r="C574" s="2" t="s">
        <v>1807</v>
      </c>
      <c r="D574" s="14" t="s">
        <v>1535</v>
      </c>
      <c r="E574" s="2" t="s">
        <v>1534</v>
      </c>
      <c r="F574" s="2">
        <v>2315128</v>
      </c>
      <c r="G574" s="2" t="s">
        <v>364</v>
      </c>
      <c r="H574" s="2" t="s">
        <v>4</v>
      </c>
      <c r="L574" s="14" t="s">
        <v>1523</v>
      </c>
      <c r="M574" s="10">
        <v>44927</v>
      </c>
      <c r="N574" s="2">
        <f t="shared" si="57"/>
        <v>1</v>
      </c>
      <c r="O574" s="2" t="str">
        <f t="shared" si="58"/>
        <v>231512844927</v>
      </c>
      <c r="P574" s="2">
        <f t="shared" si="59"/>
        <v>1</v>
      </c>
      <c r="Q574" s="2" t="s">
        <v>151</v>
      </c>
      <c r="R574" s="2" t="s">
        <v>19</v>
      </c>
      <c r="S574" s="21" t="str">
        <f>IF(T574="N","0","1")</f>
        <v>0</v>
      </c>
      <c r="T574" t="str">
        <f t="shared" si="60"/>
        <v>N</v>
      </c>
      <c r="U574" t="str">
        <f>CONCATENATE(F574,T574)</f>
        <v>2315128N</v>
      </c>
      <c r="V574" s="1">
        <f>COUNTIF($U$5:$U$1756,U574)</f>
        <v>1</v>
      </c>
    </row>
    <row r="575" spans="1:22" ht="15" customHeight="1" x14ac:dyDescent="0.3">
      <c r="A575" s="2">
        <f>COUNTIFS($B$5:B575,B575,$C$5:C575,C575)</f>
        <v>6</v>
      </c>
      <c r="B575" s="2" t="s">
        <v>17</v>
      </c>
      <c r="C575" s="2" t="s">
        <v>1807</v>
      </c>
      <c r="D575" s="14" t="s">
        <v>1535</v>
      </c>
      <c r="E575" s="2" t="s">
        <v>1534</v>
      </c>
      <c r="F575" s="2">
        <v>2315132</v>
      </c>
      <c r="G575" s="2" t="s">
        <v>365</v>
      </c>
      <c r="H575" s="2" t="s">
        <v>4</v>
      </c>
      <c r="L575" s="14" t="s">
        <v>1523</v>
      </c>
      <c r="M575" s="10">
        <v>44927</v>
      </c>
      <c r="N575" s="2">
        <f t="shared" si="57"/>
        <v>1</v>
      </c>
      <c r="O575" s="2" t="str">
        <f t="shared" si="58"/>
        <v>231513244927</v>
      </c>
      <c r="P575" s="2">
        <f t="shared" si="59"/>
        <v>1</v>
      </c>
      <c r="Q575" s="2" t="s">
        <v>11</v>
      </c>
      <c r="R575" s="2" t="s">
        <v>6</v>
      </c>
      <c r="S575" s="21" t="str">
        <f>IF(N575=1,"0","C")</f>
        <v>0</v>
      </c>
      <c r="T575" t="str">
        <f t="shared" si="60"/>
        <v>N</v>
      </c>
    </row>
    <row r="576" spans="1:22" ht="15" customHeight="1" x14ac:dyDescent="0.3">
      <c r="A576" s="2">
        <f>COUNTIFS($B$5:B576,B576,$C$5:C576,C576)</f>
        <v>7</v>
      </c>
      <c r="B576" s="2" t="s">
        <v>17</v>
      </c>
      <c r="C576" s="2" t="s">
        <v>1807</v>
      </c>
      <c r="D576" s="14" t="s">
        <v>1535</v>
      </c>
      <c r="E576" s="2" t="s">
        <v>1534</v>
      </c>
      <c r="F576" s="2">
        <v>2315138</v>
      </c>
      <c r="G576" s="2" t="s">
        <v>14</v>
      </c>
      <c r="H576" s="13" t="s">
        <v>1806</v>
      </c>
      <c r="L576" s="2" t="s">
        <v>1523</v>
      </c>
      <c r="M576" s="5">
        <v>45187.618731828705</v>
      </c>
      <c r="N576" s="2">
        <f t="shared" si="57"/>
        <v>1</v>
      </c>
      <c r="O576" s="2" t="str">
        <f t="shared" si="58"/>
        <v>231513845187.6187318287</v>
      </c>
      <c r="P576" s="2">
        <f t="shared" si="59"/>
        <v>1</v>
      </c>
      <c r="Q576" s="2" t="s">
        <v>1807</v>
      </c>
      <c r="R576" s="2" t="s">
        <v>1807</v>
      </c>
      <c r="S576" s="21">
        <v>0</v>
      </c>
      <c r="T576" t="str">
        <f t="shared" si="60"/>
        <v>N</v>
      </c>
      <c r="U576" t="str">
        <f>CONCATENATE(F576,T576)</f>
        <v>2315138N</v>
      </c>
      <c r="V576" s="1">
        <f>COUNTIF($U$5:$U$1756,U576)</f>
        <v>1</v>
      </c>
    </row>
    <row r="577" spans="1:22" ht="15" customHeight="1" x14ac:dyDescent="0.3">
      <c r="A577" s="2">
        <f>COUNTIFS($B$5:B577,B577,$C$5:C577,C577)</f>
        <v>8</v>
      </c>
      <c r="B577" s="2" t="s">
        <v>17</v>
      </c>
      <c r="C577" s="2" t="s">
        <v>1807</v>
      </c>
      <c r="D577" s="14" t="s">
        <v>1535</v>
      </c>
      <c r="E577" s="2" t="s">
        <v>1534</v>
      </c>
      <c r="F577" s="2">
        <v>2315153</v>
      </c>
      <c r="G577" s="2" t="s">
        <v>180</v>
      </c>
      <c r="H577" s="2" t="s">
        <v>4</v>
      </c>
      <c r="L577" s="14" t="s">
        <v>1523</v>
      </c>
      <c r="M577" s="10">
        <v>44927</v>
      </c>
      <c r="N577" s="2">
        <f t="shared" si="57"/>
        <v>1</v>
      </c>
      <c r="O577" s="2" t="str">
        <f t="shared" si="58"/>
        <v>231515344927</v>
      </c>
      <c r="P577" s="2">
        <f t="shared" si="59"/>
        <v>1</v>
      </c>
      <c r="Q577" s="2" t="s">
        <v>16</v>
      </c>
      <c r="R577" s="2" t="s">
        <v>7</v>
      </c>
      <c r="S577" s="21" t="str">
        <f t="shared" ref="S577:S583" si="64">IF(N577=1,"0","C")</f>
        <v>0</v>
      </c>
      <c r="T577" t="str">
        <f t="shared" si="60"/>
        <v>N</v>
      </c>
    </row>
    <row r="578" spans="1:22" ht="15" customHeight="1" x14ac:dyDescent="0.3">
      <c r="A578" s="2">
        <f>COUNTIFS($B$5:B578,B578,$C$5:C578,C578)</f>
        <v>9</v>
      </c>
      <c r="B578" s="2" t="s">
        <v>17</v>
      </c>
      <c r="C578" s="2" t="s">
        <v>1807</v>
      </c>
      <c r="D578" s="14" t="s">
        <v>1535</v>
      </c>
      <c r="E578" s="2" t="s">
        <v>1534</v>
      </c>
      <c r="F578" s="2">
        <v>2315154</v>
      </c>
      <c r="G578" s="2" t="s">
        <v>366</v>
      </c>
      <c r="H578" s="2" t="s">
        <v>4</v>
      </c>
      <c r="L578" s="14" t="s">
        <v>1523</v>
      </c>
      <c r="M578" s="10">
        <v>44927</v>
      </c>
      <c r="N578" s="2">
        <f t="shared" si="57"/>
        <v>1</v>
      </c>
      <c r="O578" s="2" t="str">
        <f t="shared" si="58"/>
        <v>231515444927</v>
      </c>
      <c r="P578" s="2">
        <f t="shared" si="59"/>
        <v>1</v>
      </c>
      <c r="Q578" s="2" t="s">
        <v>11</v>
      </c>
      <c r="R578" s="2" t="s">
        <v>19</v>
      </c>
      <c r="S578" s="21" t="str">
        <f t="shared" si="64"/>
        <v>0</v>
      </c>
      <c r="T578" t="str">
        <f t="shared" si="60"/>
        <v>N</v>
      </c>
    </row>
    <row r="579" spans="1:22" ht="15" customHeight="1" x14ac:dyDescent="0.3">
      <c r="A579" s="2">
        <f>COUNTIFS($B$5:B579,B579,$C$5:C579,C579)</f>
        <v>10</v>
      </c>
      <c r="B579" s="2" t="s">
        <v>17</v>
      </c>
      <c r="C579" s="2" t="s">
        <v>1807</v>
      </c>
      <c r="D579" s="14" t="s">
        <v>1535</v>
      </c>
      <c r="E579" s="2" t="s">
        <v>1534</v>
      </c>
      <c r="F579" s="2">
        <v>2315161</v>
      </c>
      <c r="G579" s="2" t="s">
        <v>367</v>
      </c>
      <c r="H579" s="2" t="s">
        <v>4</v>
      </c>
      <c r="L579" s="14" t="s">
        <v>1523</v>
      </c>
      <c r="M579" s="10">
        <v>44927</v>
      </c>
      <c r="N579" s="2">
        <f t="shared" si="57"/>
        <v>1</v>
      </c>
      <c r="O579" s="2" t="str">
        <f t="shared" si="58"/>
        <v>231516144927</v>
      </c>
      <c r="P579" s="2">
        <f t="shared" si="59"/>
        <v>1</v>
      </c>
      <c r="Q579" s="2" t="s">
        <v>6</v>
      </c>
      <c r="R579" s="2" t="s">
        <v>9</v>
      </c>
      <c r="S579" s="21" t="str">
        <f t="shared" si="64"/>
        <v>0</v>
      </c>
      <c r="T579" t="str">
        <f t="shared" si="60"/>
        <v>N</v>
      </c>
    </row>
    <row r="580" spans="1:22" ht="15" customHeight="1" x14ac:dyDescent="0.3">
      <c r="A580" s="2">
        <f>COUNTIFS($B$5:B580,B580,$C$5:C580,C580)</f>
        <v>11</v>
      </c>
      <c r="B580" s="2" t="s">
        <v>17</v>
      </c>
      <c r="C580" s="2" t="s">
        <v>1807</v>
      </c>
      <c r="D580" s="14" t="s">
        <v>1535</v>
      </c>
      <c r="E580" s="2" t="s">
        <v>1534</v>
      </c>
      <c r="F580" s="2">
        <v>2315169</v>
      </c>
      <c r="G580" s="2" t="s">
        <v>368</v>
      </c>
      <c r="H580" s="2" t="s">
        <v>4</v>
      </c>
      <c r="L580" s="14" t="s">
        <v>1523</v>
      </c>
      <c r="M580" s="10">
        <v>44927</v>
      </c>
      <c r="N580" s="2">
        <f t="shared" si="57"/>
        <v>1</v>
      </c>
      <c r="O580" s="2" t="str">
        <f t="shared" si="58"/>
        <v>231516944927</v>
      </c>
      <c r="P580" s="2">
        <f t="shared" si="59"/>
        <v>1</v>
      </c>
      <c r="Q580" s="2" t="s">
        <v>6</v>
      </c>
      <c r="R580" s="2" t="s">
        <v>19</v>
      </c>
      <c r="S580" s="21" t="str">
        <f t="shared" si="64"/>
        <v>0</v>
      </c>
      <c r="T580" t="str">
        <f t="shared" si="60"/>
        <v>N</v>
      </c>
    </row>
    <row r="581" spans="1:22" ht="15" customHeight="1" x14ac:dyDescent="0.3">
      <c r="A581" s="2">
        <f>COUNTIFS($B$5:B581,B581,$C$5:C581,C581)</f>
        <v>12</v>
      </c>
      <c r="B581" s="2" t="s">
        <v>17</v>
      </c>
      <c r="C581" s="2" t="s">
        <v>1807</v>
      </c>
      <c r="D581" s="14" t="s">
        <v>1535</v>
      </c>
      <c r="E581" s="2" t="s">
        <v>1534</v>
      </c>
      <c r="F581" s="2">
        <v>2315181</v>
      </c>
      <c r="G581" s="2" t="s">
        <v>369</v>
      </c>
      <c r="H581" s="2" t="s">
        <v>4</v>
      </c>
      <c r="L581" s="14" t="s">
        <v>1523</v>
      </c>
      <c r="M581" s="10">
        <v>44927</v>
      </c>
      <c r="N581" s="2">
        <f t="shared" ref="N581:N644" si="65">COUNTIF($F$5:$F$1048576,F581)</f>
        <v>1</v>
      </c>
      <c r="O581" s="2" t="str">
        <f t="shared" ref="O581:O644" si="66">CONCATENATE(F581,M581)</f>
        <v>231518144927</v>
      </c>
      <c r="P581" s="2">
        <f t="shared" ref="P581:P644" si="67">COUNTIF($O$5:$O$1048576,O581)</f>
        <v>1</v>
      </c>
      <c r="Q581" s="2" t="s">
        <v>6</v>
      </c>
      <c r="R581" s="2" t="s">
        <v>34</v>
      </c>
      <c r="S581" s="21" t="str">
        <f t="shared" si="64"/>
        <v>0</v>
      </c>
      <c r="T581" t="str">
        <f t="shared" ref="T581:T644" si="68">IF(B581="No Change", "Y", "N")</f>
        <v>N</v>
      </c>
    </row>
    <row r="582" spans="1:22" ht="15" customHeight="1" x14ac:dyDescent="0.3">
      <c r="A582" s="2">
        <f>COUNTIFS($B$5:B582,B582,$C$5:C582,C582)</f>
        <v>13</v>
      </c>
      <c r="B582" s="2" t="s">
        <v>17</v>
      </c>
      <c r="C582" s="2" t="s">
        <v>1807</v>
      </c>
      <c r="D582" s="14" t="s">
        <v>1535</v>
      </c>
      <c r="E582" s="2" t="s">
        <v>1534</v>
      </c>
      <c r="F582" s="2">
        <v>2315189</v>
      </c>
      <c r="G582" s="2" t="s">
        <v>370</v>
      </c>
      <c r="H582" s="2" t="s">
        <v>4</v>
      </c>
      <c r="L582" s="14" t="s">
        <v>1523</v>
      </c>
      <c r="M582" s="10">
        <v>44927</v>
      </c>
      <c r="N582" s="2">
        <f t="shared" si="65"/>
        <v>1</v>
      </c>
      <c r="O582" s="2" t="str">
        <f t="shared" si="66"/>
        <v>231518944927</v>
      </c>
      <c r="P582" s="2">
        <f t="shared" si="67"/>
        <v>1</v>
      </c>
      <c r="Q582" s="2" t="s">
        <v>19</v>
      </c>
      <c r="R582" s="2" t="s">
        <v>7</v>
      </c>
      <c r="S582" s="21" t="str">
        <f t="shared" si="64"/>
        <v>0</v>
      </c>
      <c r="T582" t="str">
        <f t="shared" si="68"/>
        <v>N</v>
      </c>
    </row>
    <row r="583" spans="1:22" ht="15" customHeight="1" x14ac:dyDescent="0.3">
      <c r="A583" s="2">
        <f>COUNTIFS($B$5:B583,B583,$C$5:C583,C583)</f>
        <v>14</v>
      </c>
      <c r="B583" s="2" t="s">
        <v>17</v>
      </c>
      <c r="C583" s="2" t="s">
        <v>1807</v>
      </c>
      <c r="D583" s="14" t="s">
        <v>1535</v>
      </c>
      <c r="E583" s="2" t="s">
        <v>1534</v>
      </c>
      <c r="F583" s="2">
        <v>2315193</v>
      </c>
      <c r="G583" s="2" t="s">
        <v>371</v>
      </c>
      <c r="H583" s="2" t="s">
        <v>4</v>
      </c>
      <c r="L583" s="14" t="s">
        <v>1523</v>
      </c>
      <c r="M583" s="10">
        <v>44927</v>
      </c>
      <c r="N583" s="2">
        <f t="shared" si="65"/>
        <v>1</v>
      </c>
      <c r="O583" s="2" t="str">
        <f t="shared" si="66"/>
        <v>231519344927</v>
      </c>
      <c r="P583" s="2">
        <f t="shared" si="67"/>
        <v>1</v>
      </c>
      <c r="Q583" s="2" t="s">
        <v>12</v>
      </c>
      <c r="R583" s="2" t="s">
        <v>5</v>
      </c>
      <c r="S583" s="21" t="str">
        <f t="shared" si="64"/>
        <v>0</v>
      </c>
      <c r="T583" t="str">
        <f t="shared" si="68"/>
        <v>N</v>
      </c>
    </row>
    <row r="584" spans="1:22" ht="15" customHeight="1" x14ac:dyDescent="0.3">
      <c r="A584" s="2">
        <f>COUNTIFS($B$5:B584,B584,$C$5:C584,C584)</f>
        <v>15</v>
      </c>
      <c r="B584" s="2" t="s">
        <v>17</v>
      </c>
      <c r="C584" s="2" t="s">
        <v>1807</v>
      </c>
      <c r="D584" s="14" t="s">
        <v>1535</v>
      </c>
      <c r="E584" s="2" t="s">
        <v>1534</v>
      </c>
      <c r="F584" s="2">
        <v>2315194</v>
      </c>
      <c r="G584" s="2" t="s">
        <v>574</v>
      </c>
      <c r="H584" s="13" t="s">
        <v>1806</v>
      </c>
      <c r="L584" s="2" t="s">
        <v>1523</v>
      </c>
      <c r="M584" s="5">
        <v>45186.785857939816</v>
      </c>
      <c r="N584" s="2">
        <f t="shared" si="65"/>
        <v>1</v>
      </c>
      <c r="O584" s="2" t="str">
        <f t="shared" si="66"/>
        <v>231519445186.7858579398</v>
      </c>
      <c r="P584" s="2">
        <f t="shared" si="67"/>
        <v>1</v>
      </c>
      <c r="Q584" s="2" t="s">
        <v>1807</v>
      </c>
      <c r="R584" s="2" t="s">
        <v>1807</v>
      </c>
      <c r="S584" s="21">
        <v>0</v>
      </c>
      <c r="T584" t="str">
        <f t="shared" si="68"/>
        <v>N</v>
      </c>
      <c r="U584" t="str">
        <f>CONCATENATE(F584,T584)</f>
        <v>2315194N</v>
      </c>
      <c r="V584" s="1">
        <f>COUNTIF($U$5:$U$1756,U584)</f>
        <v>1</v>
      </c>
    </row>
    <row r="585" spans="1:22" ht="15" customHeight="1" x14ac:dyDescent="0.3">
      <c r="A585" s="2">
        <f>COUNTIFS($B$5:B585,B585,$C$5:C585,C585)</f>
        <v>16</v>
      </c>
      <c r="B585" s="12" t="s">
        <v>17</v>
      </c>
      <c r="C585" s="2" t="s">
        <v>1807</v>
      </c>
      <c r="D585" s="14" t="s">
        <v>1535</v>
      </c>
      <c r="E585" s="2" t="s">
        <v>1534</v>
      </c>
      <c r="F585" s="11">
        <v>2315205</v>
      </c>
      <c r="G585" s="12" t="s">
        <v>1404</v>
      </c>
      <c r="H585" s="12" t="s">
        <v>4</v>
      </c>
      <c r="L585" s="14" t="s">
        <v>1523</v>
      </c>
      <c r="M585" s="10">
        <v>44927</v>
      </c>
      <c r="N585" s="2">
        <f t="shared" si="65"/>
        <v>1</v>
      </c>
      <c r="O585" s="2" t="str">
        <f t="shared" si="66"/>
        <v>231520544927</v>
      </c>
      <c r="P585" s="2">
        <f t="shared" si="67"/>
        <v>1</v>
      </c>
      <c r="Q585" s="2" t="s">
        <v>12</v>
      </c>
      <c r="R585" s="2" t="s">
        <v>9</v>
      </c>
      <c r="S585" s="21" t="str">
        <f t="shared" ref="S585:S591" si="69">IF(N585=1,"0","C")</f>
        <v>0</v>
      </c>
      <c r="T585" t="str">
        <f t="shared" si="68"/>
        <v>N</v>
      </c>
    </row>
    <row r="586" spans="1:22" ht="15" customHeight="1" x14ac:dyDescent="0.3">
      <c r="A586" s="2">
        <f>COUNTIFS($B$5:B586,B586,$C$5:C586,C586)</f>
        <v>17</v>
      </c>
      <c r="B586" s="2" t="s">
        <v>17</v>
      </c>
      <c r="C586" s="2" t="s">
        <v>1807</v>
      </c>
      <c r="D586" s="14" t="s">
        <v>1535</v>
      </c>
      <c r="E586" s="2" t="s">
        <v>1534</v>
      </c>
      <c r="F586" s="2">
        <v>2317137</v>
      </c>
      <c r="G586" s="2" t="s">
        <v>375</v>
      </c>
      <c r="H586" s="2" t="s">
        <v>32</v>
      </c>
      <c r="L586" s="14" t="s">
        <v>1523</v>
      </c>
      <c r="M586" s="10">
        <v>44927</v>
      </c>
      <c r="N586" s="2">
        <f t="shared" si="65"/>
        <v>1</v>
      </c>
      <c r="O586" s="2" t="str">
        <f t="shared" si="66"/>
        <v>231713744927</v>
      </c>
      <c r="P586" s="2">
        <f t="shared" si="67"/>
        <v>1</v>
      </c>
      <c r="Q586" s="2" t="s">
        <v>6</v>
      </c>
      <c r="R586" s="2" t="s">
        <v>11</v>
      </c>
      <c r="S586" s="21" t="str">
        <f t="shared" si="69"/>
        <v>0</v>
      </c>
      <c r="T586" t="str">
        <f t="shared" si="68"/>
        <v>N</v>
      </c>
    </row>
    <row r="587" spans="1:22" ht="15" customHeight="1" x14ac:dyDescent="0.3">
      <c r="A587" s="2">
        <f>COUNTIFS($B$5:B587,B587,$C$5:C587,C587)</f>
        <v>18</v>
      </c>
      <c r="B587" s="2" t="s">
        <v>17</v>
      </c>
      <c r="C587" s="2" t="s">
        <v>1807</v>
      </c>
      <c r="D587" s="14" t="s">
        <v>1535</v>
      </c>
      <c r="E587" s="2" t="s">
        <v>1534</v>
      </c>
      <c r="F587" s="2">
        <v>2317145</v>
      </c>
      <c r="G587" s="2" t="s">
        <v>376</v>
      </c>
      <c r="H587" s="2" t="s">
        <v>32</v>
      </c>
      <c r="L587" s="14" t="s">
        <v>1523</v>
      </c>
      <c r="M587" s="10">
        <v>44927</v>
      </c>
      <c r="N587" s="2">
        <f t="shared" si="65"/>
        <v>1</v>
      </c>
      <c r="O587" s="2" t="str">
        <f t="shared" si="66"/>
        <v>231714544927</v>
      </c>
      <c r="P587" s="2">
        <f t="shared" si="67"/>
        <v>1</v>
      </c>
      <c r="Q587" s="2" t="s">
        <v>7</v>
      </c>
      <c r="R587" s="2" t="s">
        <v>89</v>
      </c>
      <c r="S587" s="21" t="str">
        <f t="shared" si="69"/>
        <v>0</v>
      </c>
      <c r="T587" t="str">
        <f t="shared" si="68"/>
        <v>N</v>
      </c>
    </row>
    <row r="588" spans="1:22" ht="15" customHeight="1" x14ac:dyDescent="0.3">
      <c r="A588" s="2">
        <f>COUNTIFS($B$5:B588,B588,$C$5:C588,C588)</f>
        <v>19</v>
      </c>
      <c r="B588" s="2" t="s">
        <v>17</v>
      </c>
      <c r="C588" s="2" t="s">
        <v>1807</v>
      </c>
      <c r="D588" s="14" t="s">
        <v>1535</v>
      </c>
      <c r="E588" s="2" t="s">
        <v>1534</v>
      </c>
      <c r="F588" s="2">
        <v>2317159</v>
      </c>
      <c r="G588" s="2" t="s">
        <v>377</v>
      </c>
      <c r="H588" s="2" t="s">
        <v>32</v>
      </c>
      <c r="L588" s="14" t="s">
        <v>1523</v>
      </c>
      <c r="M588" s="10">
        <v>44927</v>
      </c>
      <c r="N588" s="2">
        <f t="shared" si="65"/>
        <v>1</v>
      </c>
      <c r="O588" s="2" t="str">
        <f t="shared" si="66"/>
        <v>231715944927</v>
      </c>
      <c r="P588" s="2">
        <f t="shared" si="67"/>
        <v>1</v>
      </c>
      <c r="Q588" s="2" t="s">
        <v>5</v>
      </c>
      <c r="R588" s="2" t="s">
        <v>19</v>
      </c>
      <c r="S588" s="21" t="str">
        <f t="shared" si="69"/>
        <v>0</v>
      </c>
      <c r="T588" t="str">
        <f t="shared" si="68"/>
        <v>N</v>
      </c>
    </row>
    <row r="589" spans="1:22" ht="15" customHeight="1" x14ac:dyDescent="0.3">
      <c r="A589" s="2">
        <f>COUNTIFS($B$5:B589,B589,$C$5:C589,C589)</f>
        <v>20</v>
      </c>
      <c r="B589" s="2" t="s">
        <v>17</v>
      </c>
      <c r="C589" s="2" t="s">
        <v>1807</v>
      </c>
      <c r="D589" s="14" t="s">
        <v>1535</v>
      </c>
      <c r="E589" s="2" t="s">
        <v>1534</v>
      </c>
      <c r="F589" s="2">
        <v>2317171</v>
      </c>
      <c r="G589" s="2" t="s">
        <v>378</v>
      </c>
      <c r="H589" s="2" t="s">
        <v>32</v>
      </c>
      <c r="L589" s="14" t="s">
        <v>1523</v>
      </c>
      <c r="M589" s="10">
        <v>44927</v>
      </c>
      <c r="N589" s="2">
        <f t="shared" si="65"/>
        <v>1</v>
      </c>
      <c r="O589" s="2" t="str">
        <f t="shared" si="66"/>
        <v>231717144927</v>
      </c>
      <c r="P589" s="2">
        <f t="shared" si="67"/>
        <v>1</v>
      </c>
      <c r="Q589" s="2" t="s">
        <v>19</v>
      </c>
      <c r="R589" s="2" t="s">
        <v>5</v>
      </c>
      <c r="S589" s="21" t="str">
        <f t="shared" si="69"/>
        <v>0</v>
      </c>
      <c r="T589" t="str">
        <f t="shared" si="68"/>
        <v>N</v>
      </c>
    </row>
    <row r="590" spans="1:22" ht="15" customHeight="1" x14ac:dyDescent="0.3">
      <c r="A590" s="2">
        <f>COUNTIFS($B$5:B590,B590,$C$5:C590,C590)</f>
        <v>21</v>
      </c>
      <c r="B590" s="12" t="s">
        <v>17</v>
      </c>
      <c r="C590" s="2" t="s">
        <v>1807</v>
      </c>
      <c r="D590" s="14" t="s">
        <v>1535</v>
      </c>
      <c r="E590" s="2" t="s">
        <v>1534</v>
      </c>
      <c r="F590" s="11">
        <v>2317199</v>
      </c>
      <c r="G590" s="12" t="s">
        <v>1405</v>
      </c>
      <c r="H590" s="12" t="s">
        <v>32</v>
      </c>
      <c r="L590" s="14" t="s">
        <v>1523</v>
      </c>
      <c r="M590" s="10">
        <v>44927</v>
      </c>
      <c r="N590" s="2">
        <f t="shared" si="65"/>
        <v>1</v>
      </c>
      <c r="O590" s="2" t="str">
        <f t="shared" si="66"/>
        <v>231719944927</v>
      </c>
      <c r="P590" s="2">
        <f t="shared" si="67"/>
        <v>1</v>
      </c>
      <c r="Q590" s="2" t="s">
        <v>12</v>
      </c>
      <c r="R590" s="2" t="s">
        <v>6</v>
      </c>
      <c r="S590" s="21" t="str">
        <f t="shared" si="69"/>
        <v>0</v>
      </c>
      <c r="T590" t="str">
        <f t="shared" si="68"/>
        <v>N</v>
      </c>
    </row>
    <row r="591" spans="1:22" ht="15" customHeight="1" x14ac:dyDescent="0.3">
      <c r="A591" s="2">
        <f>COUNTIFS($B$5:B591,B591,$C$5:C591,C591)</f>
        <v>22</v>
      </c>
      <c r="B591" s="2" t="s">
        <v>17</v>
      </c>
      <c r="C591" s="2" t="s">
        <v>1807</v>
      </c>
      <c r="D591" s="14" t="s">
        <v>1535</v>
      </c>
      <c r="E591" s="2" t="s">
        <v>1534</v>
      </c>
      <c r="F591" s="2">
        <v>2318102</v>
      </c>
      <c r="G591" s="2" t="s">
        <v>372</v>
      </c>
      <c r="H591" s="2" t="s">
        <v>29</v>
      </c>
      <c r="L591" s="14" t="s">
        <v>1523</v>
      </c>
      <c r="M591" s="10">
        <v>44927</v>
      </c>
      <c r="N591" s="2">
        <f t="shared" si="65"/>
        <v>1</v>
      </c>
      <c r="O591" s="2" t="str">
        <f t="shared" si="66"/>
        <v>231810244927</v>
      </c>
      <c r="P591" s="2">
        <f t="shared" si="67"/>
        <v>1</v>
      </c>
      <c r="Q591" s="2" t="s">
        <v>19</v>
      </c>
      <c r="R591" s="2" t="s">
        <v>16</v>
      </c>
      <c r="S591" s="21" t="str">
        <f t="shared" si="69"/>
        <v>0</v>
      </c>
      <c r="T591" t="str">
        <f t="shared" si="68"/>
        <v>N</v>
      </c>
    </row>
    <row r="592" spans="1:22" ht="15" customHeight="1" x14ac:dyDescent="0.3">
      <c r="A592" s="2">
        <f>COUNTIFS($B$5:B592,B592,$C$5:C592,C592)</f>
        <v>23</v>
      </c>
      <c r="B592" s="2" t="s">
        <v>17</v>
      </c>
      <c r="C592" s="2" t="s">
        <v>1807</v>
      </c>
      <c r="D592" s="14" t="s">
        <v>1535</v>
      </c>
      <c r="E592" s="2" t="s">
        <v>1534</v>
      </c>
      <c r="F592" s="2">
        <v>2318156</v>
      </c>
      <c r="G592" s="2" t="s">
        <v>373</v>
      </c>
      <c r="H592" s="2" t="s">
        <v>29</v>
      </c>
      <c r="L592" s="14" t="s">
        <v>1523</v>
      </c>
      <c r="M592" s="10">
        <v>44927</v>
      </c>
      <c r="N592" s="2">
        <f t="shared" si="65"/>
        <v>1</v>
      </c>
      <c r="O592" s="2" t="str">
        <f t="shared" si="66"/>
        <v>231815644927</v>
      </c>
      <c r="P592" s="2">
        <f t="shared" si="67"/>
        <v>1</v>
      </c>
      <c r="Q592" s="2" t="s">
        <v>19</v>
      </c>
      <c r="R592" s="2" t="s">
        <v>12</v>
      </c>
      <c r="S592" s="21" t="str">
        <f>IF(T592="N","0","1")</f>
        <v>0</v>
      </c>
      <c r="T592" t="str">
        <f t="shared" si="68"/>
        <v>N</v>
      </c>
      <c r="U592" t="str">
        <f>CONCATENATE(F592,T592)</f>
        <v>2318156N</v>
      </c>
      <c r="V592" s="1">
        <f>COUNTIF($U$5:$U$1756,U592)</f>
        <v>1</v>
      </c>
    </row>
    <row r="593" spans="1:22" ht="15" customHeight="1" x14ac:dyDescent="0.3">
      <c r="A593" s="2">
        <f>COUNTIFS($B$5:B593,B593,$C$5:C593,C593)</f>
        <v>24</v>
      </c>
      <c r="B593" s="2" t="s">
        <v>17</v>
      </c>
      <c r="C593" s="2" t="s">
        <v>1807</v>
      </c>
      <c r="D593" s="14" t="s">
        <v>1535</v>
      </c>
      <c r="E593" s="2" t="s">
        <v>1534</v>
      </c>
      <c r="F593" s="2">
        <v>2318173</v>
      </c>
      <c r="G593" s="2" t="s">
        <v>1727</v>
      </c>
      <c r="H593" s="13" t="s">
        <v>1806</v>
      </c>
      <c r="L593" s="2" t="s">
        <v>1523</v>
      </c>
      <c r="M593" s="5">
        <v>45189.482991956014</v>
      </c>
      <c r="N593" s="2">
        <f t="shared" si="65"/>
        <v>1</v>
      </c>
      <c r="O593" s="2" t="str">
        <f t="shared" si="66"/>
        <v>231817345189.482991956</v>
      </c>
      <c r="P593" s="2">
        <f t="shared" si="67"/>
        <v>1</v>
      </c>
      <c r="Q593" s="2" t="s">
        <v>1669</v>
      </c>
      <c r="R593" s="2" t="s">
        <v>53</v>
      </c>
      <c r="S593" s="21" t="str">
        <f t="shared" ref="S593:S599" si="70">IF(N593=1,"0","C")</f>
        <v>0</v>
      </c>
      <c r="T593" t="str">
        <f t="shared" si="68"/>
        <v>N</v>
      </c>
    </row>
    <row r="594" spans="1:22" ht="15" customHeight="1" x14ac:dyDescent="0.3">
      <c r="A594" s="2">
        <f>COUNTIFS($B$5:B594,B594,$C$5:C594,C594)</f>
        <v>25</v>
      </c>
      <c r="B594" s="2" t="s">
        <v>17</v>
      </c>
      <c r="C594" s="2" t="s">
        <v>1807</v>
      </c>
      <c r="D594" s="14" t="s">
        <v>1535</v>
      </c>
      <c r="E594" s="2" t="s">
        <v>1534</v>
      </c>
      <c r="F594" s="2">
        <v>2321122</v>
      </c>
      <c r="G594" s="2" t="s">
        <v>1049</v>
      </c>
      <c r="H594" s="2" t="s">
        <v>997</v>
      </c>
      <c r="L594" s="14" t="s">
        <v>1523</v>
      </c>
      <c r="M594" s="10">
        <v>44927</v>
      </c>
      <c r="N594" s="2">
        <f t="shared" si="65"/>
        <v>1</v>
      </c>
      <c r="O594" s="2" t="str">
        <f t="shared" si="66"/>
        <v>232112244927</v>
      </c>
      <c r="P594" s="2">
        <f t="shared" si="67"/>
        <v>1</v>
      </c>
      <c r="Q594" s="2" t="s">
        <v>6</v>
      </c>
      <c r="R594" s="2" t="s">
        <v>19</v>
      </c>
      <c r="S594" s="21" t="str">
        <f t="shared" si="70"/>
        <v>0</v>
      </c>
      <c r="T594" t="str">
        <f t="shared" si="68"/>
        <v>N</v>
      </c>
    </row>
    <row r="595" spans="1:22" ht="15" customHeight="1" x14ac:dyDescent="0.3">
      <c r="A595" s="2">
        <f>COUNTIFS($B$5:B595,B595,$C$5:C595,C595)</f>
        <v>26</v>
      </c>
      <c r="B595" s="2" t="s">
        <v>17</v>
      </c>
      <c r="C595" s="2" t="s">
        <v>1807</v>
      </c>
      <c r="D595" s="14" t="s">
        <v>1535</v>
      </c>
      <c r="E595" s="2" t="s">
        <v>1534</v>
      </c>
      <c r="F595" s="2">
        <v>2321139</v>
      </c>
      <c r="G595" s="2" t="s">
        <v>1050</v>
      </c>
      <c r="H595" s="2" t="s">
        <v>997</v>
      </c>
      <c r="L595" s="14" t="s">
        <v>1523</v>
      </c>
      <c r="M595" s="10">
        <v>44927</v>
      </c>
      <c r="N595" s="2">
        <f t="shared" si="65"/>
        <v>1</v>
      </c>
      <c r="O595" s="2" t="str">
        <f t="shared" si="66"/>
        <v>232113944927</v>
      </c>
      <c r="P595" s="2">
        <f t="shared" si="67"/>
        <v>1</v>
      </c>
      <c r="Q595" s="2" t="s">
        <v>9</v>
      </c>
      <c r="R595" s="2" t="s">
        <v>6</v>
      </c>
      <c r="S595" s="21" t="str">
        <f t="shared" si="70"/>
        <v>0</v>
      </c>
      <c r="T595" t="str">
        <f t="shared" si="68"/>
        <v>N</v>
      </c>
    </row>
    <row r="596" spans="1:22" ht="15" customHeight="1" x14ac:dyDescent="0.3">
      <c r="A596" s="2">
        <f>COUNTIFS($B$5:B596,B596,$C$5:C596,C596)</f>
        <v>27</v>
      </c>
      <c r="B596" s="2" t="s">
        <v>17</v>
      </c>
      <c r="C596" s="2" t="s">
        <v>1807</v>
      </c>
      <c r="D596" s="14" t="s">
        <v>1535</v>
      </c>
      <c r="E596" s="2" t="s">
        <v>1534</v>
      </c>
      <c r="F596" s="2">
        <v>2321180</v>
      </c>
      <c r="G596" s="2" t="s">
        <v>1052</v>
      </c>
      <c r="H596" s="2" t="s">
        <v>997</v>
      </c>
      <c r="L596" s="14" t="s">
        <v>1523</v>
      </c>
      <c r="M596" s="10">
        <v>44927</v>
      </c>
      <c r="N596" s="2">
        <f t="shared" si="65"/>
        <v>1</v>
      </c>
      <c r="O596" s="2" t="str">
        <f t="shared" si="66"/>
        <v>232118044927</v>
      </c>
      <c r="P596" s="2">
        <f t="shared" si="67"/>
        <v>1</v>
      </c>
      <c r="Q596" s="2" t="s">
        <v>19</v>
      </c>
      <c r="R596" s="2" t="s">
        <v>16</v>
      </c>
      <c r="S596" s="21" t="str">
        <f t="shared" si="70"/>
        <v>0</v>
      </c>
      <c r="T596" t="str">
        <f t="shared" si="68"/>
        <v>N</v>
      </c>
    </row>
    <row r="597" spans="1:22" ht="15" customHeight="1" x14ac:dyDescent="0.3">
      <c r="A597" s="2">
        <f>COUNTIFS($B$5:B597,B597,$C$5:C597,C597)</f>
        <v>28</v>
      </c>
      <c r="B597" s="2" t="s">
        <v>17</v>
      </c>
      <c r="C597" s="2" t="s">
        <v>1807</v>
      </c>
      <c r="D597" s="14" t="s">
        <v>1535</v>
      </c>
      <c r="E597" s="2" t="s">
        <v>1534</v>
      </c>
      <c r="F597" s="2">
        <v>2321212</v>
      </c>
      <c r="G597" s="2" t="s">
        <v>1053</v>
      </c>
      <c r="H597" s="2" t="s">
        <v>997</v>
      </c>
      <c r="L597" s="14" t="s">
        <v>1523</v>
      </c>
      <c r="M597" s="10">
        <v>44927</v>
      </c>
      <c r="N597" s="2">
        <f t="shared" si="65"/>
        <v>1</v>
      </c>
      <c r="O597" s="2" t="str">
        <f t="shared" si="66"/>
        <v>232121244927</v>
      </c>
      <c r="P597" s="2">
        <f t="shared" si="67"/>
        <v>1</v>
      </c>
      <c r="Q597" s="2" t="s">
        <v>5</v>
      </c>
      <c r="R597" s="2" t="s">
        <v>11</v>
      </c>
      <c r="S597" s="21" t="str">
        <f t="shared" si="70"/>
        <v>0</v>
      </c>
      <c r="T597" t="str">
        <f t="shared" si="68"/>
        <v>N</v>
      </c>
    </row>
    <row r="598" spans="1:22" ht="15" customHeight="1" x14ac:dyDescent="0.3">
      <c r="A598" s="2">
        <f>COUNTIFS($B$5:B598,B598,$C$5:C598,C598)</f>
        <v>29</v>
      </c>
      <c r="B598" s="2" t="s">
        <v>17</v>
      </c>
      <c r="C598" s="2" t="s">
        <v>1807</v>
      </c>
      <c r="D598" s="14" t="s">
        <v>1535</v>
      </c>
      <c r="E598" s="2" t="s">
        <v>1534</v>
      </c>
      <c r="F598" s="2">
        <v>2321271</v>
      </c>
      <c r="G598" s="2" t="s">
        <v>1720</v>
      </c>
      <c r="H598" s="13" t="s">
        <v>1806</v>
      </c>
      <c r="L598" s="2" t="s">
        <v>1523</v>
      </c>
      <c r="M598" s="5">
        <v>45187.467158530097</v>
      </c>
      <c r="N598" s="2">
        <f t="shared" si="65"/>
        <v>1</v>
      </c>
      <c r="O598" s="2" t="str">
        <f t="shared" si="66"/>
        <v>232127145187.4671585301</v>
      </c>
      <c r="P598" s="2">
        <f t="shared" si="67"/>
        <v>1</v>
      </c>
      <c r="Q598" s="2" t="s">
        <v>49</v>
      </c>
      <c r="R598" s="2" t="s">
        <v>5</v>
      </c>
      <c r="S598" s="21" t="str">
        <f t="shared" si="70"/>
        <v>0</v>
      </c>
      <c r="T598" t="str">
        <f t="shared" si="68"/>
        <v>N</v>
      </c>
    </row>
    <row r="599" spans="1:22" ht="15" customHeight="1" x14ac:dyDescent="0.3">
      <c r="A599" s="2">
        <f>COUNTIFS($B$5:B599,B599,$C$5:C599,C599)</f>
        <v>30</v>
      </c>
      <c r="B599" s="2" t="s">
        <v>17</v>
      </c>
      <c r="C599" s="2" t="s">
        <v>1807</v>
      </c>
      <c r="D599" s="14" t="s">
        <v>1535</v>
      </c>
      <c r="E599" s="2" t="s">
        <v>1534</v>
      </c>
      <c r="F599" s="2">
        <v>2321275</v>
      </c>
      <c r="G599" s="2" t="s">
        <v>1725</v>
      </c>
      <c r="H599" s="13" t="s">
        <v>1806</v>
      </c>
      <c r="L599" s="2" t="s">
        <v>1523</v>
      </c>
      <c r="M599" s="5">
        <v>45188.457823414356</v>
      </c>
      <c r="N599" s="2">
        <f t="shared" si="65"/>
        <v>1</v>
      </c>
      <c r="O599" s="2" t="str">
        <f t="shared" si="66"/>
        <v>232127545188.4578234143</v>
      </c>
      <c r="P599" s="2">
        <f t="shared" si="67"/>
        <v>1</v>
      </c>
      <c r="Q599" s="2" t="s">
        <v>1662</v>
      </c>
      <c r="R599" s="2" t="s">
        <v>1669</v>
      </c>
      <c r="S599" s="21" t="str">
        <f t="shared" si="70"/>
        <v>0</v>
      </c>
      <c r="T599" t="str">
        <f t="shared" si="68"/>
        <v>N</v>
      </c>
    </row>
    <row r="600" spans="1:22" ht="15" customHeight="1" x14ac:dyDescent="0.3">
      <c r="A600" s="2">
        <f>COUNTIFS($B$5:B600,B600,$C$5:C600,C600)</f>
        <v>31</v>
      </c>
      <c r="B600" s="2" t="s">
        <v>17</v>
      </c>
      <c r="C600" s="2" t="s">
        <v>1807</v>
      </c>
      <c r="D600" s="14" t="s">
        <v>1535</v>
      </c>
      <c r="E600" s="2" t="s">
        <v>1534</v>
      </c>
      <c r="F600" s="2">
        <v>2322134</v>
      </c>
      <c r="G600" s="2" t="s">
        <v>1054</v>
      </c>
      <c r="H600" s="2" t="s">
        <v>1000</v>
      </c>
      <c r="L600" s="14" t="s">
        <v>1523</v>
      </c>
      <c r="M600" s="10">
        <v>44927</v>
      </c>
      <c r="N600" s="2">
        <f t="shared" si="65"/>
        <v>1</v>
      </c>
      <c r="O600" s="2" t="str">
        <f t="shared" si="66"/>
        <v>232213444927</v>
      </c>
      <c r="P600" s="2">
        <f t="shared" si="67"/>
        <v>1</v>
      </c>
      <c r="Q600" s="2" t="s">
        <v>7</v>
      </c>
      <c r="R600" s="2" t="s">
        <v>6</v>
      </c>
      <c r="S600" s="21">
        <v>0</v>
      </c>
      <c r="T600" t="str">
        <f t="shared" si="68"/>
        <v>N</v>
      </c>
    </row>
    <row r="601" spans="1:22" ht="15" customHeight="1" x14ac:dyDescent="0.3">
      <c r="A601" s="2">
        <f>COUNTIFS($B$5:B601,B601,$C$5:C601,C601)</f>
        <v>32</v>
      </c>
      <c r="B601" s="2" t="s">
        <v>17</v>
      </c>
      <c r="C601" s="2" t="s">
        <v>1807</v>
      </c>
      <c r="D601" s="14" t="s">
        <v>1535</v>
      </c>
      <c r="E601" s="2" t="s">
        <v>1534</v>
      </c>
      <c r="F601" s="2">
        <v>2322178</v>
      </c>
      <c r="G601" s="2" t="s">
        <v>1055</v>
      </c>
      <c r="H601" s="2" t="s">
        <v>1000</v>
      </c>
      <c r="L601" s="14" t="s">
        <v>1523</v>
      </c>
      <c r="M601" s="10">
        <v>44927</v>
      </c>
      <c r="N601" s="2">
        <f t="shared" si="65"/>
        <v>1</v>
      </c>
      <c r="O601" s="2" t="str">
        <f t="shared" si="66"/>
        <v>232217844927</v>
      </c>
      <c r="P601" s="2">
        <f t="shared" si="67"/>
        <v>1</v>
      </c>
      <c r="Q601" s="2" t="s">
        <v>11</v>
      </c>
      <c r="R601" s="2" t="s">
        <v>12</v>
      </c>
      <c r="S601" s="21" t="str">
        <f>IF(N601=1,"0","C")</f>
        <v>0</v>
      </c>
      <c r="T601" t="str">
        <f t="shared" si="68"/>
        <v>N</v>
      </c>
    </row>
    <row r="602" spans="1:22" ht="15" customHeight="1" x14ac:dyDescent="0.3">
      <c r="A602" s="2">
        <f>COUNTIFS($B$5:B602,B602,$C$5:C602,C602)</f>
        <v>33</v>
      </c>
      <c r="B602" s="2" t="s">
        <v>17</v>
      </c>
      <c r="C602" s="2" t="s">
        <v>1807</v>
      </c>
      <c r="D602" s="14" t="s">
        <v>1535</v>
      </c>
      <c r="E602" s="2" t="s">
        <v>1534</v>
      </c>
      <c r="F602" s="2">
        <v>2322181</v>
      </c>
      <c r="G602" s="2" t="s">
        <v>1056</v>
      </c>
      <c r="H602" s="2" t="s">
        <v>1000</v>
      </c>
      <c r="L602" s="14" t="s">
        <v>1523</v>
      </c>
      <c r="M602" s="10">
        <v>44927</v>
      </c>
      <c r="N602" s="2">
        <f t="shared" si="65"/>
        <v>1</v>
      </c>
      <c r="O602" s="2" t="str">
        <f t="shared" si="66"/>
        <v>232218144927</v>
      </c>
      <c r="P602" s="2">
        <f t="shared" si="67"/>
        <v>1</v>
      </c>
      <c r="Q602" s="2" t="s">
        <v>7</v>
      </c>
      <c r="R602" s="2" t="s">
        <v>19</v>
      </c>
      <c r="S602" s="21" t="str">
        <f>IF(N602=1,"0","C")</f>
        <v>0</v>
      </c>
      <c r="T602" t="str">
        <f t="shared" si="68"/>
        <v>N</v>
      </c>
    </row>
    <row r="603" spans="1:22" ht="15" customHeight="1" x14ac:dyDescent="0.3">
      <c r="A603" s="2">
        <f>COUNTIFS($B$5:B603,B603,$C$5:C603,C603)</f>
        <v>34</v>
      </c>
      <c r="B603" s="2" t="s">
        <v>17</v>
      </c>
      <c r="C603" s="2" t="s">
        <v>1807</v>
      </c>
      <c r="D603" s="14" t="s">
        <v>1535</v>
      </c>
      <c r="E603" s="2" t="s">
        <v>1534</v>
      </c>
      <c r="F603" s="2">
        <v>2322188</v>
      </c>
      <c r="G603" s="2" t="s">
        <v>1075</v>
      </c>
      <c r="H603" s="13" t="s">
        <v>1806</v>
      </c>
      <c r="L603" s="2" t="s">
        <v>1523</v>
      </c>
      <c r="M603" s="5">
        <v>45190.566331759255</v>
      </c>
      <c r="N603" s="2">
        <f t="shared" si="65"/>
        <v>1</v>
      </c>
      <c r="O603" s="2" t="str">
        <f t="shared" si="66"/>
        <v>232218845190.5663317593</v>
      </c>
      <c r="P603" s="2">
        <f t="shared" si="67"/>
        <v>1</v>
      </c>
      <c r="Q603" s="2" t="s">
        <v>1807</v>
      </c>
      <c r="R603" s="2" t="s">
        <v>1807</v>
      </c>
      <c r="S603" s="21">
        <v>0</v>
      </c>
      <c r="T603" t="str">
        <f t="shared" si="68"/>
        <v>N</v>
      </c>
      <c r="U603" t="str">
        <f>CONCATENATE(F603,T603)</f>
        <v>2322188N</v>
      </c>
      <c r="V603" s="1">
        <f>COUNTIF($U$5:$U$1756,U603)</f>
        <v>1</v>
      </c>
    </row>
    <row r="604" spans="1:22" ht="15" customHeight="1" x14ac:dyDescent="0.3">
      <c r="A604" s="2">
        <f>COUNTIFS($B$5:B604,B604,$C$5:C604,C604)</f>
        <v>35</v>
      </c>
      <c r="B604" s="2" t="s">
        <v>17</v>
      </c>
      <c r="C604" s="2" t="s">
        <v>1807</v>
      </c>
      <c r="D604" s="14" t="s">
        <v>1535</v>
      </c>
      <c r="E604" s="2" t="s">
        <v>1534</v>
      </c>
      <c r="F604" s="2">
        <v>2323111</v>
      </c>
      <c r="G604" s="2" t="s">
        <v>380</v>
      </c>
      <c r="H604" s="2" t="s">
        <v>37</v>
      </c>
      <c r="L604" s="14" t="s">
        <v>1523</v>
      </c>
      <c r="M604" s="10">
        <v>44927</v>
      </c>
      <c r="N604" s="2">
        <f t="shared" si="65"/>
        <v>1</v>
      </c>
      <c r="O604" s="2" t="str">
        <f t="shared" si="66"/>
        <v>232311144927</v>
      </c>
      <c r="P604" s="2">
        <f t="shared" si="67"/>
        <v>1</v>
      </c>
      <c r="Q604" s="2" t="s">
        <v>92</v>
      </c>
      <c r="R604" s="2" t="s">
        <v>19</v>
      </c>
      <c r="S604" s="21" t="str">
        <f>IF(N604=1,"0","C")</f>
        <v>0</v>
      </c>
      <c r="T604" t="str">
        <f t="shared" si="68"/>
        <v>N</v>
      </c>
    </row>
    <row r="605" spans="1:22" ht="15" customHeight="1" x14ac:dyDescent="0.3">
      <c r="A605" s="2">
        <f>COUNTIFS($B$5:B605,B605,$C$5:C605,C605)</f>
        <v>36</v>
      </c>
      <c r="B605" s="2" t="s">
        <v>17</v>
      </c>
      <c r="C605" s="2" t="s">
        <v>1807</v>
      </c>
      <c r="D605" s="14" t="s">
        <v>1535</v>
      </c>
      <c r="E605" s="2" t="s">
        <v>1534</v>
      </c>
      <c r="F605" s="2">
        <v>2323117</v>
      </c>
      <c r="G605" s="2" t="s">
        <v>1271</v>
      </c>
      <c r="H605" s="13" t="s">
        <v>1806</v>
      </c>
      <c r="L605" s="2" t="s">
        <v>1523</v>
      </c>
      <c r="M605" s="5">
        <v>45186.766232222217</v>
      </c>
      <c r="N605" s="2">
        <f t="shared" si="65"/>
        <v>1</v>
      </c>
      <c r="O605" s="2" t="str">
        <f t="shared" si="66"/>
        <v>232311745186.7662322222</v>
      </c>
      <c r="P605" s="2">
        <f t="shared" si="67"/>
        <v>1</v>
      </c>
      <c r="Q605" s="2" t="s">
        <v>12</v>
      </c>
      <c r="R605" s="2" t="s">
        <v>1660</v>
      </c>
      <c r="S605" s="21">
        <v>0</v>
      </c>
      <c r="T605" t="str">
        <f t="shared" si="68"/>
        <v>N</v>
      </c>
      <c r="U605" t="str">
        <f>CONCATENATE(F605,T605)</f>
        <v>2323117N</v>
      </c>
      <c r="V605" s="1">
        <f>COUNTIF($U$5:$U$1756,U605)</f>
        <v>1</v>
      </c>
    </row>
    <row r="606" spans="1:22" ht="15" customHeight="1" x14ac:dyDescent="0.3">
      <c r="A606" s="2">
        <f>COUNTIFS($B$5:B606,B606,$C$5:C606,C606)</f>
        <v>37</v>
      </c>
      <c r="B606" s="2" t="s">
        <v>17</v>
      </c>
      <c r="C606" s="2" t="s">
        <v>1807</v>
      </c>
      <c r="D606" s="14" t="s">
        <v>1535</v>
      </c>
      <c r="E606" s="2" t="s">
        <v>1534</v>
      </c>
      <c r="F606" s="2">
        <v>2323215</v>
      </c>
      <c r="G606" s="2" t="s">
        <v>381</v>
      </c>
      <c r="H606" s="2" t="s">
        <v>37</v>
      </c>
      <c r="L606" s="14" t="s">
        <v>1523</v>
      </c>
      <c r="M606" s="10">
        <v>44927</v>
      </c>
      <c r="N606" s="2">
        <f t="shared" si="65"/>
        <v>1</v>
      </c>
      <c r="O606" s="2" t="str">
        <f t="shared" si="66"/>
        <v>232321544927</v>
      </c>
      <c r="P606" s="2">
        <f t="shared" si="67"/>
        <v>1</v>
      </c>
      <c r="Q606" s="2" t="s">
        <v>12</v>
      </c>
      <c r="R606" s="2" t="s">
        <v>5</v>
      </c>
      <c r="S606" s="21" t="str">
        <f t="shared" ref="S606:S612" si="71">IF(N606=1,"0","C")</f>
        <v>0</v>
      </c>
      <c r="T606" t="str">
        <f t="shared" si="68"/>
        <v>N</v>
      </c>
    </row>
    <row r="607" spans="1:22" ht="15" customHeight="1" x14ac:dyDescent="0.3">
      <c r="A607" s="2">
        <f>COUNTIFS($B$5:B607,B607,$C$5:C607,C607)</f>
        <v>38</v>
      </c>
      <c r="B607" s="12" t="s">
        <v>17</v>
      </c>
      <c r="C607" s="2" t="s">
        <v>1807</v>
      </c>
      <c r="D607" s="14" t="s">
        <v>1535</v>
      </c>
      <c r="E607" s="2" t="s">
        <v>1534</v>
      </c>
      <c r="F607" s="11">
        <v>2323245</v>
      </c>
      <c r="G607" s="12" t="s">
        <v>1406</v>
      </c>
      <c r="H607" s="12" t="s">
        <v>37</v>
      </c>
      <c r="L607" s="14" t="s">
        <v>1523</v>
      </c>
      <c r="M607" s="10">
        <v>44927</v>
      </c>
      <c r="N607" s="2">
        <f t="shared" si="65"/>
        <v>1</v>
      </c>
      <c r="O607" s="2" t="str">
        <f t="shared" si="66"/>
        <v>232324544927</v>
      </c>
      <c r="P607" s="2">
        <f t="shared" si="67"/>
        <v>1</v>
      </c>
      <c r="Q607" s="2" t="s">
        <v>16</v>
      </c>
      <c r="R607" s="2" t="s">
        <v>7</v>
      </c>
      <c r="S607" s="21" t="str">
        <f t="shared" si="71"/>
        <v>0</v>
      </c>
      <c r="T607" t="str">
        <f t="shared" si="68"/>
        <v>N</v>
      </c>
    </row>
    <row r="608" spans="1:22" ht="15" customHeight="1" x14ac:dyDescent="0.3">
      <c r="A608" s="2">
        <f>COUNTIFS($B$5:B608,B608,$C$5:C608,C608)</f>
        <v>39</v>
      </c>
      <c r="B608" s="2" t="s">
        <v>17</v>
      </c>
      <c r="C608" s="2" t="s">
        <v>1807</v>
      </c>
      <c r="D608" s="14" t="s">
        <v>1535</v>
      </c>
      <c r="E608" s="2" t="s">
        <v>1534</v>
      </c>
      <c r="F608" s="2">
        <v>2330113</v>
      </c>
      <c r="G608" s="2" t="s">
        <v>409</v>
      </c>
      <c r="H608" s="2" t="s">
        <v>62</v>
      </c>
      <c r="L608" s="14" t="s">
        <v>1523</v>
      </c>
      <c r="M608" s="10">
        <v>44927</v>
      </c>
      <c r="N608" s="2">
        <f t="shared" si="65"/>
        <v>1</v>
      </c>
      <c r="O608" s="2" t="str">
        <f t="shared" si="66"/>
        <v>233011344927</v>
      </c>
      <c r="P608" s="2">
        <f t="shared" si="67"/>
        <v>1</v>
      </c>
      <c r="Q608" s="2" t="s">
        <v>151</v>
      </c>
      <c r="R608" s="2" t="s">
        <v>6</v>
      </c>
      <c r="S608" s="21" t="str">
        <f t="shared" si="71"/>
        <v>0</v>
      </c>
      <c r="T608" t="str">
        <f t="shared" si="68"/>
        <v>N</v>
      </c>
    </row>
    <row r="609" spans="1:22" ht="15" customHeight="1" x14ac:dyDescent="0.3">
      <c r="A609" s="2">
        <f>COUNTIFS($B$5:B609,B609,$C$5:C609,C609)</f>
        <v>40</v>
      </c>
      <c r="B609" s="2" t="s">
        <v>17</v>
      </c>
      <c r="C609" s="2" t="s">
        <v>1807</v>
      </c>
      <c r="D609" s="14" t="s">
        <v>1535</v>
      </c>
      <c r="E609" s="2" t="s">
        <v>1534</v>
      </c>
      <c r="F609" s="2">
        <v>2330145</v>
      </c>
      <c r="G609" s="2" t="s">
        <v>410</v>
      </c>
      <c r="H609" s="2" t="s">
        <v>62</v>
      </c>
      <c r="L609" s="14" t="s">
        <v>1523</v>
      </c>
      <c r="M609" s="10">
        <v>44927</v>
      </c>
      <c r="N609" s="2">
        <f t="shared" si="65"/>
        <v>1</v>
      </c>
      <c r="O609" s="2" t="str">
        <f t="shared" si="66"/>
        <v>233014544927</v>
      </c>
      <c r="P609" s="2">
        <f t="shared" si="67"/>
        <v>1</v>
      </c>
      <c r="Q609" s="2" t="s">
        <v>16</v>
      </c>
      <c r="R609" s="2" t="s">
        <v>5</v>
      </c>
      <c r="S609" s="21" t="str">
        <f t="shared" si="71"/>
        <v>0</v>
      </c>
      <c r="T609" t="str">
        <f t="shared" si="68"/>
        <v>N</v>
      </c>
    </row>
    <row r="610" spans="1:22" ht="15" customHeight="1" x14ac:dyDescent="0.3">
      <c r="A610" s="2">
        <f>COUNTIFS($B$5:B610,B610,$C$5:C610,C610)</f>
        <v>41</v>
      </c>
      <c r="B610" s="2" t="s">
        <v>17</v>
      </c>
      <c r="C610" s="2" t="s">
        <v>1807</v>
      </c>
      <c r="D610" s="14" t="s">
        <v>1535</v>
      </c>
      <c r="E610" s="2" t="s">
        <v>1534</v>
      </c>
      <c r="F610" s="2">
        <v>2330150</v>
      </c>
      <c r="G610" s="2" t="s">
        <v>411</v>
      </c>
      <c r="H610" s="2" t="s">
        <v>62</v>
      </c>
      <c r="L610" s="14" t="s">
        <v>1523</v>
      </c>
      <c r="M610" s="10">
        <v>44927</v>
      </c>
      <c r="N610" s="2">
        <f t="shared" si="65"/>
        <v>1</v>
      </c>
      <c r="O610" s="2" t="str">
        <f t="shared" si="66"/>
        <v>233015044927</v>
      </c>
      <c r="P610" s="2">
        <f t="shared" si="67"/>
        <v>1</v>
      </c>
      <c r="Q610" s="2" t="s">
        <v>11</v>
      </c>
      <c r="R610" s="2" t="s">
        <v>6</v>
      </c>
      <c r="S610" s="21" t="str">
        <f t="shared" si="71"/>
        <v>0</v>
      </c>
      <c r="T610" t="str">
        <f t="shared" si="68"/>
        <v>N</v>
      </c>
    </row>
    <row r="611" spans="1:22" ht="15" customHeight="1" x14ac:dyDescent="0.3">
      <c r="A611" s="2">
        <f>COUNTIFS($B$5:B611,B611,$C$5:C611,C611)</f>
        <v>42</v>
      </c>
      <c r="B611" s="2" t="s">
        <v>17</v>
      </c>
      <c r="C611" s="2" t="s">
        <v>1807</v>
      </c>
      <c r="D611" s="14" t="s">
        <v>1535</v>
      </c>
      <c r="E611" s="2" t="s">
        <v>1534</v>
      </c>
      <c r="F611" s="2">
        <v>2330192</v>
      </c>
      <c r="G611" s="2" t="s">
        <v>412</v>
      </c>
      <c r="H611" s="2" t="s">
        <v>62</v>
      </c>
      <c r="L611" s="14" t="s">
        <v>1523</v>
      </c>
      <c r="M611" s="10">
        <v>44927</v>
      </c>
      <c r="N611" s="2">
        <f t="shared" si="65"/>
        <v>1</v>
      </c>
      <c r="O611" s="2" t="str">
        <f t="shared" si="66"/>
        <v>233019244927</v>
      </c>
      <c r="P611" s="2">
        <f t="shared" si="67"/>
        <v>1</v>
      </c>
      <c r="Q611" s="2" t="s">
        <v>19</v>
      </c>
      <c r="R611" s="2" t="s">
        <v>6</v>
      </c>
      <c r="S611" s="21" t="str">
        <f t="shared" si="71"/>
        <v>0</v>
      </c>
      <c r="T611" t="str">
        <f t="shared" si="68"/>
        <v>N</v>
      </c>
    </row>
    <row r="612" spans="1:22" ht="15" customHeight="1" x14ac:dyDescent="0.3">
      <c r="A612" s="2">
        <f>COUNTIFS($B$5:B612,B612,$C$5:C612,C612)</f>
        <v>43</v>
      </c>
      <c r="B612" s="2" t="s">
        <v>17</v>
      </c>
      <c r="C612" s="2" t="s">
        <v>1807</v>
      </c>
      <c r="D612" s="14" t="s">
        <v>1535</v>
      </c>
      <c r="E612" s="2" t="s">
        <v>1534</v>
      </c>
      <c r="F612" s="14">
        <v>2330201</v>
      </c>
      <c r="G612" s="14" t="s">
        <v>1267</v>
      </c>
      <c r="H612" s="14" t="s">
        <v>62</v>
      </c>
      <c r="L612" s="14" t="s">
        <v>1523</v>
      </c>
      <c r="M612" s="10">
        <v>44927</v>
      </c>
      <c r="N612" s="2">
        <f t="shared" si="65"/>
        <v>1</v>
      </c>
      <c r="O612" s="2" t="str">
        <f t="shared" si="66"/>
        <v>233020144927</v>
      </c>
      <c r="P612" s="2">
        <f t="shared" si="67"/>
        <v>1</v>
      </c>
      <c r="Q612" s="2" t="s">
        <v>49</v>
      </c>
      <c r="R612" s="2" t="s">
        <v>6</v>
      </c>
      <c r="S612" s="21" t="str">
        <f t="shared" si="71"/>
        <v>0</v>
      </c>
      <c r="T612" t="str">
        <f t="shared" si="68"/>
        <v>N</v>
      </c>
    </row>
    <row r="613" spans="1:22" ht="15" customHeight="1" x14ac:dyDescent="0.3">
      <c r="A613" s="2">
        <f>COUNTIFS($B$5:B613,B613,$C$5:C613,C613)</f>
        <v>44</v>
      </c>
      <c r="B613" s="2" t="s">
        <v>17</v>
      </c>
      <c r="C613" s="2" t="s">
        <v>1807</v>
      </c>
      <c r="D613" s="14" t="s">
        <v>1535</v>
      </c>
      <c r="E613" s="2" t="s">
        <v>1534</v>
      </c>
      <c r="F613" s="2">
        <v>2330207</v>
      </c>
      <c r="G613" s="2" t="s">
        <v>194</v>
      </c>
      <c r="H613" s="13" t="s">
        <v>1806</v>
      </c>
      <c r="L613" s="2" t="s">
        <v>1523</v>
      </c>
      <c r="M613" s="5">
        <v>45189.805779733797</v>
      </c>
      <c r="N613" s="2">
        <f t="shared" si="65"/>
        <v>1</v>
      </c>
      <c r="O613" s="2" t="str">
        <f t="shared" si="66"/>
        <v>233020745189.8057797338</v>
      </c>
      <c r="P613" s="2">
        <f t="shared" si="67"/>
        <v>1</v>
      </c>
      <c r="Q613" s="2" t="s">
        <v>1807</v>
      </c>
      <c r="R613" s="2" t="s">
        <v>1807</v>
      </c>
      <c r="S613" s="21">
        <v>0</v>
      </c>
      <c r="T613" t="str">
        <f t="shared" si="68"/>
        <v>N</v>
      </c>
    </row>
    <row r="614" spans="1:22" ht="15" customHeight="1" x14ac:dyDescent="0.3">
      <c r="A614" s="2">
        <f>COUNTIFS($B$5:B614,B614,$C$5:C614,C614)</f>
        <v>45</v>
      </c>
      <c r="B614" s="2" t="s">
        <v>17</v>
      </c>
      <c r="C614" s="2" t="s">
        <v>1807</v>
      </c>
      <c r="D614" s="14" t="s">
        <v>1535</v>
      </c>
      <c r="E614" s="2" t="s">
        <v>1534</v>
      </c>
      <c r="F614" s="2">
        <v>2330213</v>
      </c>
      <c r="G614" s="2" t="s">
        <v>1730</v>
      </c>
      <c r="H614" s="13" t="s">
        <v>1806</v>
      </c>
      <c r="L614" s="2" t="s">
        <v>1523</v>
      </c>
      <c r="M614" s="5">
        <v>45191.983480740746</v>
      </c>
      <c r="N614" s="2">
        <f t="shared" si="65"/>
        <v>1</v>
      </c>
      <c r="O614" s="2" t="str">
        <f t="shared" si="66"/>
        <v>233021345191.9834807407</v>
      </c>
      <c r="P614" s="2">
        <f t="shared" si="67"/>
        <v>1</v>
      </c>
      <c r="Q614" s="2" t="s">
        <v>9</v>
      </c>
      <c r="R614" s="2" t="s">
        <v>11</v>
      </c>
      <c r="S614" s="21">
        <v>0</v>
      </c>
      <c r="T614" t="str">
        <f t="shared" si="68"/>
        <v>N</v>
      </c>
      <c r="U614" t="str">
        <f>CONCATENATE(F614,T614)</f>
        <v>2330213N</v>
      </c>
      <c r="V614" s="1">
        <f>COUNTIF($U$5:$U$1756,U614)</f>
        <v>1</v>
      </c>
    </row>
    <row r="615" spans="1:22" ht="15" customHeight="1" x14ac:dyDescent="0.3">
      <c r="A615" s="2">
        <f>COUNTIFS($B$5:B615,B615,$C$5:C615,C615)</f>
        <v>46</v>
      </c>
      <c r="B615" s="2" t="s">
        <v>17</v>
      </c>
      <c r="C615" s="2" t="s">
        <v>1807</v>
      </c>
      <c r="D615" s="14" t="s">
        <v>1535</v>
      </c>
      <c r="E615" s="2" t="s">
        <v>1534</v>
      </c>
      <c r="F615" s="2">
        <v>2330221</v>
      </c>
      <c r="G615" s="2" t="s">
        <v>413</v>
      </c>
      <c r="H615" s="2" t="s">
        <v>62</v>
      </c>
      <c r="L615" s="14" t="s">
        <v>1523</v>
      </c>
      <c r="M615" s="10">
        <v>44927</v>
      </c>
      <c r="N615" s="2">
        <f t="shared" si="65"/>
        <v>1</v>
      </c>
      <c r="O615" s="2" t="str">
        <f t="shared" si="66"/>
        <v>233022144927</v>
      </c>
      <c r="P615" s="2">
        <f t="shared" si="67"/>
        <v>1</v>
      </c>
      <c r="Q615" s="2" t="s">
        <v>12</v>
      </c>
      <c r="R615" s="2" t="s">
        <v>6</v>
      </c>
      <c r="S615" s="21" t="str">
        <f>IF(N615=1,"0","C")</f>
        <v>0</v>
      </c>
      <c r="T615" t="str">
        <f t="shared" si="68"/>
        <v>N</v>
      </c>
    </row>
    <row r="616" spans="1:22" ht="15" customHeight="1" x14ac:dyDescent="0.3">
      <c r="A616" s="2">
        <f>COUNTIFS($B$5:B616,B616,$C$5:C616,C616)</f>
        <v>47</v>
      </c>
      <c r="B616" s="2" t="s">
        <v>17</v>
      </c>
      <c r="C616" s="2" t="s">
        <v>1807</v>
      </c>
      <c r="D616" s="14" t="s">
        <v>1535</v>
      </c>
      <c r="E616" s="2" t="s">
        <v>1534</v>
      </c>
      <c r="F616" s="2">
        <v>2330233</v>
      </c>
      <c r="G616" s="2" t="s">
        <v>414</v>
      </c>
      <c r="H616" s="2" t="s">
        <v>62</v>
      </c>
      <c r="L616" s="14" t="s">
        <v>1523</v>
      </c>
      <c r="M616" s="10">
        <v>44927</v>
      </c>
      <c r="N616" s="2">
        <f t="shared" si="65"/>
        <v>1</v>
      </c>
      <c r="O616" s="2" t="str">
        <f t="shared" si="66"/>
        <v>233023344927</v>
      </c>
      <c r="P616" s="2">
        <f t="shared" si="67"/>
        <v>1</v>
      </c>
      <c r="Q616" s="2" t="s">
        <v>5</v>
      </c>
      <c r="R616" s="2" t="s">
        <v>7</v>
      </c>
      <c r="S616" s="21" t="str">
        <f>IF(T616="N","0","1")</f>
        <v>0</v>
      </c>
      <c r="T616" t="str">
        <f t="shared" si="68"/>
        <v>N</v>
      </c>
      <c r="U616" t="str">
        <f>CONCATENATE(F616,T616)</f>
        <v>2330233N</v>
      </c>
      <c r="V616" s="1">
        <f>COUNTIF($U$5:$U$1756,U616)</f>
        <v>1</v>
      </c>
    </row>
    <row r="617" spans="1:22" ht="15" customHeight="1" x14ac:dyDescent="0.3">
      <c r="A617" s="2">
        <f>COUNTIFS($B$5:B617,B617,$C$5:C617,C617)</f>
        <v>48</v>
      </c>
      <c r="B617" s="2" t="s">
        <v>17</v>
      </c>
      <c r="C617" s="2" t="s">
        <v>1807</v>
      </c>
      <c r="D617" s="14" t="s">
        <v>1535</v>
      </c>
      <c r="E617" s="2" t="s">
        <v>1534</v>
      </c>
      <c r="F617" s="2">
        <v>2330247</v>
      </c>
      <c r="G617" s="2" t="s">
        <v>1724</v>
      </c>
      <c r="H617" s="13" t="s">
        <v>1806</v>
      </c>
      <c r="L617" s="2" t="s">
        <v>1523</v>
      </c>
      <c r="M617" s="5">
        <v>45188.403660312499</v>
      </c>
      <c r="N617" s="2">
        <f t="shared" si="65"/>
        <v>1</v>
      </c>
      <c r="O617" s="2" t="str">
        <f t="shared" si="66"/>
        <v>233024745188.4036603125</v>
      </c>
      <c r="P617" s="2">
        <f t="shared" si="67"/>
        <v>1</v>
      </c>
      <c r="Q617" s="2" t="s">
        <v>49</v>
      </c>
      <c r="R617" s="2" t="s">
        <v>11</v>
      </c>
      <c r="S617" s="21" t="str">
        <f>IF(N617=1,"0","C")</f>
        <v>0</v>
      </c>
      <c r="T617" t="str">
        <f t="shared" si="68"/>
        <v>N</v>
      </c>
    </row>
    <row r="618" spans="1:22" ht="15" customHeight="1" x14ac:dyDescent="0.3">
      <c r="A618" s="2">
        <f>COUNTIFS($B$5:B618,B618,$C$5:C618,C618)</f>
        <v>49</v>
      </c>
      <c r="B618" s="14" t="s">
        <v>17</v>
      </c>
      <c r="C618" s="2" t="s">
        <v>1807</v>
      </c>
      <c r="D618" s="14" t="s">
        <v>1535</v>
      </c>
      <c r="E618" s="2" t="s">
        <v>1534</v>
      </c>
      <c r="F618" s="14">
        <v>2330249</v>
      </c>
      <c r="G618" s="14" t="s">
        <v>1276</v>
      </c>
      <c r="H618" s="14" t="s">
        <v>62</v>
      </c>
      <c r="L618" s="14" t="s">
        <v>1523</v>
      </c>
      <c r="M618" s="10">
        <v>44927</v>
      </c>
      <c r="N618" s="2">
        <f t="shared" si="65"/>
        <v>1</v>
      </c>
      <c r="O618" s="2" t="str">
        <f t="shared" si="66"/>
        <v>233024944927</v>
      </c>
      <c r="P618" s="2">
        <f t="shared" si="67"/>
        <v>1</v>
      </c>
      <c r="Q618" s="2" t="s">
        <v>6</v>
      </c>
      <c r="R618" s="2" t="s">
        <v>11</v>
      </c>
      <c r="S618" s="21" t="str">
        <f>IF(N618=1,"0","C")</f>
        <v>0</v>
      </c>
      <c r="T618" t="str">
        <f t="shared" si="68"/>
        <v>N</v>
      </c>
    </row>
    <row r="619" spans="1:22" ht="15" customHeight="1" x14ac:dyDescent="0.3">
      <c r="A619" s="2">
        <f>COUNTIFS($B$5:B619,B619,$C$5:C619,C619)</f>
        <v>50</v>
      </c>
      <c r="B619" s="2" t="s">
        <v>17</v>
      </c>
      <c r="C619" s="2" t="s">
        <v>1807</v>
      </c>
      <c r="D619" s="14" t="s">
        <v>1535</v>
      </c>
      <c r="E619" s="2" t="s">
        <v>1534</v>
      </c>
      <c r="F619" s="2">
        <v>2330250</v>
      </c>
      <c r="G619" s="2" t="s">
        <v>415</v>
      </c>
      <c r="H619" s="2" t="s">
        <v>62</v>
      </c>
      <c r="L619" s="14" t="s">
        <v>1523</v>
      </c>
      <c r="M619" s="10">
        <v>44927</v>
      </c>
      <c r="N619" s="2">
        <f t="shared" si="65"/>
        <v>1</v>
      </c>
      <c r="O619" s="2" t="str">
        <f t="shared" si="66"/>
        <v>233025044927</v>
      </c>
      <c r="P619" s="2">
        <f t="shared" si="67"/>
        <v>1</v>
      </c>
      <c r="Q619" s="2" t="s">
        <v>16</v>
      </c>
      <c r="R619" s="2" t="s">
        <v>7</v>
      </c>
      <c r="S619" s="21" t="str">
        <f>IF(N619=1,"0","C")</f>
        <v>0</v>
      </c>
      <c r="T619" t="str">
        <f t="shared" si="68"/>
        <v>N</v>
      </c>
    </row>
    <row r="620" spans="1:22" ht="15" customHeight="1" x14ac:dyDescent="0.3">
      <c r="A620" s="2">
        <f>COUNTIFS($B$5:B620,B620,$C$5:C620,C620)</f>
        <v>51</v>
      </c>
      <c r="B620" s="12" t="s">
        <v>17</v>
      </c>
      <c r="C620" s="2" t="s">
        <v>1807</v>
      </c>
      <c r="D620" s="14" t="s">
        <v>1535</v>
      </c>
      <c r="E620" s="2" t="s">
        <v>1534</v>
      </c>
      <c r="F620" s="11">
        <v>2330251</v>
      </c>
      <c r="G620" s="12" t="s">
        <v>871</v>
      </c>
      <c r="H620" s="12" t="s">
        <v>62</v>
      </c>
      <c r="L620" s="14" t="s">
        <v>1523</v>
      </c>
      <c r="M620" s="10">
        <v>44927</v>
      </c>
      <c r="N620" s="2">
        <f t="shared" si="65"/>
        <v>1</v>
      </c>
      <c r="O620" s="2" t="str">
        <f t="shared" si="66"/>
        <v>233025144927</v>
      </c>
      <c r="P620" s="2">
        <f t="shared" si="67"/>
        <v>1</v>
      </c>
      <c r="Q620" s="2" t="s">
        <v>6</v>
      </c>
      <c r="R620" s="2" t="s">
        <v>16</v>
      </c>
      <c r="S620" s="21" t="str">
        <f>IF(N620=1,"0","C")</f>
        <v>0</v>
      </c>
      <c r="T620" t="str">
        <f t="shared" si="68"/>
        <v>N</v>
      </c>
    </row>
    <row r="621" spans="1:22" ht="15" customHeight="1" x14ac:dyDescent="0.3">
      <c r="A621" s="2">
        <f>COUNTIFS($B$5:B621,B621,$C$5:C621,C621)</f>
        <v>52</v>
      </c>
      <c r="B621" s="14" t="s">
        <v>17</v>
      </c>
      <c r="C621" s="2" t="s">
        <v>1807</v>
      </c>
      <c r="D621" s="14" t="s">
        <v>1535</v>
      </c>
      <c r="E621" s="2" t="s">
        <v>1534</v>
      </c>
      <c r="F621" s="14">
        <v>2330259</v>
      </c>
      <c r="G621" s="14" t="s">
        <v>1277</v>
      </c>
      <c r="H621" s="14" t="s">
        <v>62</v>
      </c>
      <c r="L621" s="14" t="s">
        <v>1523</v>
      </c>
      <c r="M621" s="10">
        <v>44927</v>
      </c>
      <c r="N621" s="2">
        <f t="shared" si="65"/>
        <v>1</v>
      </c>
      <c r="O621" s="2" t="str">
        <f t="shared" si="66"/>
        <v>233025944927</v>
      </c>
      <c r="P621" s="2">
        <f t="shared" si="67"/>
        <v>1</v>
      </c>
      <c r="Q621" s="2" t="s">
        <v>5</v>
      </c>
      <c r="R621" s="2" t="s">
        <v>7</v>
      </c>
      <c r="S621" s="21" t="str">
        <f>IF(N621=1,"0","C")</f>
        <v>0</v>
      </c>
      <c r="T621" t="str">
        <f t="shared" si="68"/>
        <v>N</v>
      </c>
    </row>
    <row r="622" spans="1:22" ht="15" customHeight="1" x14ac:dyDescent="0.3">
      <c r="A622" s="2">
        <f>COUNTIFS($B$5:B622,B622,$C$5:C622,C622)</f>
        <v>53</v>
      </c>
      <c r="B622" s="2" t="s">
        <v>17</v>
      </c>
      <c r="C622" s="2" t="s">
        <v>1807</v>
      </c>
      <c r="D622" s="14" t="s">
        <v>1535</v>
      </c>
      <c r="E622" s="2" t="s">
        <v>1534</v>
      </c>
      <c r="F622" s="2">
        <v>2330281</v>
      </c>
      <c r="G622" s="2" t="s">
        <v>1411</v>
      </c>
      <c r="H622" s="13" t="s">
        <v>1806</v>
      </c>
      <c r="L622" s="2" t="s">
        <v>1523</v>
      </c>
      <c r="M622" s="5">
        <v>45187.728738090278</v>
      </c>
      <c r="N622" s="2">
        <f t="shared" si="65"/>
        <v>1</v>
      </c>
      <c r="O622" s="2" t="str">
        <f t="shared" si="66"/>
        <v>233028145187.7287380903</v>
      </c>
      <c r="P622" s="2">
        <f t="shared" si="67"/>
        <v>1</v>
      </c>
      <c r="Q622" s="2" t="s">
        <v>1662</v>
      </c>
      <c r="R622" s="2" t="s">
        <v>5</v>
      </c>
      <c r="S622" s="21">
        <v>0</v>
      </c>
      <c r="T622" t="str">
        <f t="shared" si="68"/>
        <v>N</v>
      </c>
      <c r="U622" t="str">
        <f>CONCATENATE(F622,T622)</f>
        <v>2330281N</v>
      </c>
      <c r="V622" s="1">
        <f>COUNTIF($U$5:$U$1756,U622)</f>
        <v>1</v>
      </c>
    </row>
    <row r="623" spans="1:22" ht="15" customHeight="1" x14ac:dyDescent="0.3">
      <c r="A623" s="2">
        <f>COUNTIFS($B$5:B623,B623,$C$5:C623,C623)</f>
        <v>54</v>
      </c>
      <c r="B623" s="2" t="s">
        <v>17</v>
      </c>
      <c r="C623" s="2" t="s">
        <v>1807</v>
      </c>
      <c r="D623" s="14" t="s">
        <v>1535</v>
      </c>
      <c r="E623" s="2" t="s">
        <v>1534</v>
      </c>
      <c r="F623" s="2">
        <v>2330285</v>
      </c>
      <c r="G623" s="2" t="s">
        <v>1729</v>
      </c>
      <c r="H623" s="13" t="s">
        <v>1806</v>
      </c>
      <c r="L623" s="2" t="s">
        <v>1523</v>
      </c>
      <c r="M623" s="5">
        <v>45189.99089400463</v>
      </c>
      <c r="N623" s="2">
        <f t="shared" si="65"/>
        <v>1</v>
      </c>
      <c r="O623" s="2" t="str">
        <f t="shared" si="66"/>
        <v>233028545189.9908940046</v>
      </c>
      <c r="P623" s="2">
        <f t="shared" si="67"/>
        <v>1</v>
      </c>
      <c r="Q623" s="2" t="s">
        <v>12</v>
      </c>
      <c r="R623" s="2" t="s">
        <v>9</v>
      </c>
      <c r="S623" s="21" t="str">
        <f t="shared" ref="S623:S633" si="72">IF(N623=1,"0","C")</f>
        <v>0</v>
      </c>
      <c r="T623" t="str">
        <f t="shared" si="68"/>
        <v>N</v>
      </c>
    </row>
    <row r="624" spans="1:22" ht="15" customHeight="1" x14ac:dyDescent="0.3">
      <c r="A624" s="2">
        <f>COUNTIFS($B$5:B624,B624,$C$5:C624,C624)</f>
        <v>55</v>
      </c>
      <c r="B624" s="2" t="s">
        <v>17</v>
      </c>
      <c r="C624" s="2" t="s">
        <v>1807</v>
      </c>
      <c r="D624" s="14" t="s">
        <v>1535</v>
      </c>
      <c r="E624" s="2" t="s">
        <v>1534</v>
      </c>
      <c r="F624" s="2">
        <v>2330350</v>
      </c>
      <c r="G624" s="2" t="s">
        <v>313</v>
      </c>
      <c r="H624" s="2" t="s">
        <v>88</v>
      </c>
      <c r="L624" s="14" t="s">
        <v>1523</v>
      </c>
      <c r="M624" s="10">
        <v>44927</v>
      </c>
      <c r="N624" s="2">
        <f t="shared" si="65"/>
        <v>1</v>
      </c>
      <c r="O624" s="2" t="str">
        <f t="shared" si="66"/>
        <v>233035044927</v>
      </c>
      <c r="P624" s="2">
        <f t="shared" si="67"/>
        <v>1</v>
      </c>
      <c r="Q624" s="2" t="s">
        <v>6</v>
      </c>
      <c r="R624" s="2" t="s">
        <v>11</v>
      </c>
      <c r="S624" s="21" t="str">
        <f t="shared" si="72"/>
        <v>0</v>
      </c>
      <c r="T624" t="str">
        <f t="shared" si="68"/>
        <v>N</v>
      </c>
    </row>
    <row r="625" spans="1:22" ht="15" customHeight="1" x14ac:dyDescent="0.3">
      <c r="A625" s="2">
        <f>COUNTIFS($B$5:B625,B625,$C$5:C625,C625)</f>
        <v>56</v>
      </c>
      <c r="B625" s="2" t="s">
        <v>17</v>
      </c>
      <c r="C625" s="2" t="s">
        <v>1807</v>
      </c>
      <c r="D625" s="14" t="s">
        <v>1535</v>
      </c>
      <c r="E625" s="2" t="s">
        <v>1534</v>
      </c>
      <c r="F625" s="2">
        <v>2331119</v>
      </c>
      <c r="G625" s="2" t="s">
        <v>1721</v>
      </c>
      <c r="H625" s="13" t="s">
        <v>1806</v>
      </c>
      <c r="L625" s="2" t="s">
        <v>1523</v>
      </c>
      <c r="M625" s="5">
        <v>45187.599528090279</v>
      </c>
      <c r="N625" s="2">
        <f t="shared" si="65"/>
        <v>1</v>
      </c>
      <c r="O625" s="2" t="str">
        <f t="shared" si="66"/>
        <v>233111945187.5995280903</v>
      </c>
      <c r="P625" s="2">
        <f t="shared" si="67"/>
        <v>1</v>
      </c>
      <c r="Q625" s="2" t="s">
        <v>92</v>
      </c>
      <c r="R625" s="2" t="s">
        <v>44</v>
      </c>
      <c r="S625" s="21" t="str">
        <f t="shared" si="72"/>
        <v>0</v>
      </c>
      <c r="T625" t="str">
        <f t="shared" si="68"/>
        <v>N</v>
      </c>
    </row>
    <row r="626" spans="1:22" ht="15" customHeight="1" x14ac:dyDescent="0.3">
      <c r="A626" s="2">
        <f>COUNTIFS($B$5:B626,B626,$C$5:C626,C626)</f>
        <v>57</v>
      </c>
      <c r="B626" s="2" t="s">
        <v>17</v>
      </c>
      <c r="C626" s="2" t="s">
        <v>1807</v>
      </c>
      <c r="D626" s="14" t="s">
        <v>1535</v>
      </c>
      <c r="E626" s="2" t="s">
        <v>1534</v>
      </c>
      <c r="F626" s="2">
        <v>2331138</v>
      </c>
      <c r="G626" s="2" t="s">
        <v>384</v>
      </c>
      <c r="H626" s="2" t="s">
        <v>56</v>
      </c>
      <c r="L626" s="14" t="s">
        <v>1523</v>
      </c>
      <c r="M626" s="10">
        <v>44927</v>
      </c>
      <c r="N626" s="2">
        <f t="shared" si="65"/>
        <v>1</v>
      </c>
      <c r="O626" s="2" t="str">
        <f t="shared" si="66"/>
        <v>233113844927</v>
      </c>
      <c r="P626" s="2">
        <f t="shared" si="67"/>
        <v>1</v>
      </c>
      <c r="Q626" s="2" t="s">
        <v>7</v>
      </c>
      <c r="R626" s="2" t="s">
        <v>5</v>
      </c>
      <c r="S626" s="21" t="str">
        <f t="shared" si="72"/>
        <v>0</v>
      </c>
      <c r="T626" t="str">
        <f t="shared" si="68"/>
        <v>N</v>
      </c>
    </row>
    <row r="627" spans="1:22" ht="15" customHeight="1" x14ac:dyDescent="0.3">
      <c r="A627" s="2">
        <f>COUNTIFS($B$5:B627,B627,$C$5:C627,C627)</f>
        <v>58</v>
      </c>
      <c r="B627" s="2" t="s">
        <v>17</v>
      </c>
      <c r="C627" s="2" t="s">
        <v>1807</v>
      </c>
      <c r="D627" s="14" t="s">
        <v>1535</v>
      </c>
      <c r="E627" s="2" t="s">
        <v>1534</v>
      </c>
      <c r="F627" s="2">
        <v>2331153</v>
      </c>
      <c r="G627" s="2" t="s">
        <v>385</v>
      </c>
      <c r="H627" s="2" t="s">
        <v>56</v>
      </c>
      <c r="L627" s="14" t="s">
        <v>1523</v>
      </c>
      <c r="M627" s="10">
        <v>44927</v>
      </c>
      <c r="N627" s="2">
        <f t="shared" si="65"/>
        <v>1</v>
      </c>
      <c r="O627" s="2" t="str">
        <f t="shared" si="66"/>
        <v>233115344927</v>
      </c>
      <c r="P627" s="2">
        <f t="shared" si="67"/>
        <v>1</v>
      </c>
      <c r="Q627" s="2" t="s">
        <v>7</v>
      </c>
      <c r="R627" s="2" t="s">
        <v>16</v>
      </c>
      <c r="S627" s="21" t="str">
        <f t="shared" si="72"/>
        <v>0</v>
      </c>
      <c r="T627" t="str">
        <f t="shared" si="68"/>
        <v>N</v>
      </c>
    </row>
    <row r="628" spans="1:22" ht="15" customHeight="1" x14ac:dyDescent="0.3">
      <c r="A628" s="2">
        <f>COUNTIFS($B$5:B628,B628,$C$5:C628,C628)</f>
        <v>59</v>
      </c>
      <c r="B628" s="12" t="s">
        <v>17</v>
      </c>
      <c r="C628" s="2" t="s">
        <v>1807</v>
      </c>
      <c r="D628" s="14" t="s">
        <v>1535</v>
      </c>
      <c r="E628" s="2" t="s">
        <v>1534</v>
      </c>
      <c r="F628" s="11">
        <v>2331155</v>
      </c>
      <c r="G628" s="12" t="s">
        <v>1408</v>
      </c>
      <c r="H628" s="13" t="s">
        <v>56</v>
      </c>
      <c r="L628" s="14" t="s">
        <v>1523</v>
      </c>
      <c r="M628" s="10">
        <v>44927</v>
      </c>
      <c r="N628" s="2">
        <f t="shared" si="65"/>
        <v>1</v>
      </c>
      <c r="O628" s="2" t="str">
        <f t="shared" si="66"/>
        <v>233115544927</v>
      </c>
      <c r="P628" s="2">
        <f t="shared" si="67"/>
        <v>1</v>
      </c>
      <c r="Q628" s="2" t="s">
        <v>16</v>
      </c>
      <c r="R628" s="2" t="s">
        <v>6</v>
      </c>
      <c r="S628" s="21" t="str">
        <f t="shared" si="72"/>
        <v>0</v>
      </c>
      <c r="T628" t="str">
        <f t="shared" si="68"/>
        <v>N</v>
      </c>
    </row>
    <row r="629" spans="1:22" ht="15" customHeight="1" x14ac:dyDescent="0.3">
      <c r="A629" s="2">
        <f>COUNTIFS($B$5:B629,B629,$C$5:C629,C629)</f>
        <v>60</v>
      </c>
      <c r="B629" s="2" t="s">
        <v>17</v>
      </c>
      <c r="C629" s="2" t="s">
        <v>1807</v>
      </c>
      <c r="D629" s="14" t="s">
        <v>1535</v>
      </c>
      <c r="E629" s="2" t="s">
        <v>1534</v>
      </c>
      <c r="F629" s="2">
        <v>2331156</v>
      </c>
      <c r="G629" s="2" t="s">
        <v>386</v>
      </c>
      <c r="H629" s="2" t="s">
        <v>56</v>
      </c>
      <c r="L629" s="14" t="s">
        <v>1523</v>
      </c>
      <c r="M629" s="10">
        <v>44927</v>
      </c>
      <c r="N629" s="2">
        <f t="shared" si="65"/>
        <v>1</v>
      </c>
      <c r="O629" s="2" t="str">
        <f t="shared" si="66"/>
        <v>233115644927</v>
      </c>
      <c r="P629" s="2">
        <f t="shared" si="67"/>
        <v>1</v>
      </c>
      <c r="Q629" s="2" t="s">
        <v>19</v>
      </c>
      <c r="R629" s="2" t="s">
        <v>11</v>
      </c>
      <c r="S629" s="21" t="str">
        <f t="shared" si="72"/>
        <v>0</v>
      </c>
      <c r="T629" t="str">
        <f t="shared" si="68"/>
        <v>N</v>
      </c>
    </row>
    <row r="630" spans="1:22" ht="15" customHeight="1" x14ac:dyDescent="0.3">
      <c r="A630" s="2">
        <f>COUNTIFS($B$5:B630,B630,$C$5:C630,C630)</f>
        <v>61</v>
      </c>
      <c r="B630" s="2" t="s">
        <v>17</v>
      </c>
      <c r="C630" s="2" t="s">
        <v>1807</v>
      </c>
      <c r="D630" s="14" t="s">
        <v>1535</v>
      </c>
      <c r="E630" s="2" t="s">
        <v>1534</v>
      </c>
      <c r="F630" s="2">
        <v>2331167</v>
      </c>
      <c r="G630" s="2" t="s">
        <v>387</v>
      </c>
      <c r="H630" s="2" t="s">
        <v>56</v>
      </c>
      <c r="L630" s="14" t="s">
        <v>1523</v>
      </c>
      <c r="M630" s="10">
        <v>44927</v>
      </c>
      <c r="N630" s="2">
        <f t="shared" si="65"/>
        <v>1</v>
      </c>
      <c r="O630" s="2" t="str">
        <f t="shared" si="66"/>
        <v>233116744927</v>
      </c>
      <c r="P630" s="2">
        <f t="shared" si="67"/>
        <v>1</v>
      </c>
      <c r="Q630" s="2" t="s">
        <v>7</v>
      </c>
      <c r="R630" s="2" t="s">
        <v>5</v>
      </c>
      <c r="S630" s="21" t="str">
        <f t="shared" si="72"/>
        <v>0</v>
      </c>
      <c r="T630" t="str">
        <f t="shared" si="68"/>
        <v>N</v>
      </c>
    </row>
    <row r="631" spans="1:22" ht="15" customHeight="1" x14ac:dyDescent="0.3">
      <c r="A631" s="2">
        <f>COUNTIFS($B$5:B631,B631,$C$5:C631,C631)</f>
        <v>62</v>
      </c>
      <c r="B631" s="2" t="s">
        <v>17</v>
      </c>
      <c r="C631" s="2" t="s">
        <v>1807</v>
      </c>
      <c r="D631" s="14" t="s">
        <v>1535</v>
      </c>
      <c r="E631" s="2" t="s">
        <v>1534</v>
      </c>
      <c r="F631" s="2">
        <v>2331195</v>
      </c>
      <c r="G631" s="2" t="s">
        <v>389</v>
      </c>
      <c r="H631" s="2" t="s">
        <v>56</v>
      </c>
      <c r="L631" s="14" t="s">
        <v>1523</v>
      </c>
      <c r="M631" s="10">
        <v>44927</v>
      </c>
      <c r="N631" s="2">
        <f t="shared" si="65"/>
        <v>1</v>
      </c>
      <c r="O631" s="2" t="str">
        <f t="shared" si="66"/>
        <v>233119544927</v>
      </c>
      <c r="P631" s="2">
        <f t="shared" si="67"/>
        <v>1</v>
      </c>
      <c r="Q631" s="2" t="s">
        <v>5</v>
      </c>
      <c r="R631" s="2" t="s">
        <v>11</v>
      </c>
      <c r="S631" s="21" t="str">
        <f t="shared" si="72"/>
        <v>0</v>
      </c>
      <c r="T631" t="str">
        <f t="shared" si="68"/>
        <v>N</v>
      </c>
    </row>
    <row r="632" spans="1:22" ht="15" customHeight="1" x14ac:dyDescent="0.3">
      <c r="A632" s="2">
        <f>COUNTIFS($B$5:B632,B632,$C$5:C632,C632)</f>
        <v>63</v>
      </c>
      <c r="B632" s="2" t="s">
        <v>17</v>
      </c>
      <c r="C632" s="2" t="s">
        <v>1807</v>
      </c>
      <c r="D632" s="14" t="s">
        <v>1535</v>
      </c>
      <c r="E632" s="2" t="s">
        <v>1534</v>
      </c>
      <c r="F632" s="2">
        <v>2331203</v>
      </c>
      <c r="G632" s="2" t="s">
        <v>390</v>
      </c>
      <c r="H632" s="2" t="s">
        <v>56</v>
      </c>
      <c r="L632" s="14" t="s">
        <v>1523</v>
      </c>
      <c r="M632" s="10">
        <v>44927</v>
      </c>
      <c r="N632" s="2">
        <f t="shared" si="65"/>
        <v>1</v>
      </c>
      <c r="O632" s="2" t="str">
        <f t="shared" si="66"/>
        <v>233120344927</v>
      </c>
      <c r="P632" s="2">
        <f t="shared" si="67"/>
        <v>1</v>
      </c>
      <c r="Q632" s="2" t="s">
        <v>5</v>
      </c>
      <c r="R632" s="2" t="s">
        <v>11</v>
      </c>
      <c r="S632" s="21" t="str">
        <f t="shared" si="72"/>
        <v>0</v>
      </c>
      <c r="T632" t="str">
        <f t="shared" si="68"/>
        <v>N</v>
      </c>
    </row>
    <row r="633" spans="1:22" ht="15" customHeight="1" x14ac:dyDescent="0.3">
      <c r="A633" s="2">
        <f>COUNTIFS($B$5:B633,B633,$C$5:C633,C633)</f>
        <v>64</v>
      </c>
      <c r="B633" s="12" t="s">
        <v>17</v>
      </c>
      <c r="C633" s="2" t="s">
        <v>1807</v>
      </c>
      <c r="D633" s="14" t="s">
        <v>1535</v>
      </c>
      <c r="E633" s="2" t="s">
        <v>1534</v>
      </c>
      <c r="F633" s="11">
        <v>2331205</v>
      </c>
      <c r="G633" s="12" t="s">
        <v>1409</v>
      </c>
      <c r="H633" s="13" t="s">
        <v>56</v>
      </c>
      <c r="L633" s="14" t="s">
        <v>1523</v>
      </c>
      <c r="M633" s="10">
        <v>44927</v>
      </c>
      <c r="N633" s="2">
        <f t="shared" si="65"/>
        <v>1</v>
      </c>
      <c r="O633" s="2" t="str">
        <f t="shared" si="66"/>
        <v>233120544927</v>
      </c>
      <c r="P633" s="2">
        <f t="shared" si="67"/>
        <v>1</v>
      </c>
      <c r="Q633" s="2" t="s">
        <v>11</v>
      </c>
      <c r="R633" s="2" t="s">
        <v>12</v>
      </c>
      <c r="S633" s="21" t="str">
        <f t="shared" si="72"/>
        <v>0</v>
      </c>
      <c r="T633" t="str">
        <f t="shared" si="68"/>
        <v>N</v>
      </c>
    </row>
    <row r="634" spans="1:22" ht="15" customHeight="1" x14ac:dyDescent="0.3">
      <c r="A634" s="2">
        <f>COUNTIFS($B$5:B634,B634,$C$5:C634,C634)</f>
        <v>65</v>
      </c>
      <c r="B634" s="2" t="s">
        <v>17</v>
      </c>
      <c r="C634" s="2" t="s">
        <v>1807</v>
      </c>
      <c r="D634" s="14" t="s">
        <v>1535</v>
      </c>
      <c r="E634" s="2" t="s">
        <v>1534</v>
      </c>
      <c r="F634" s="2">
        <v>2331220</v>
      </c>
      <c r="G634" s="2" t="s">
        <v>391</v>
      </c>
      <c r="H634" s="2" t="s">
        <v>56</v>
      </c>
      <c r="L634" s="14" t="s">
        <v>1523</v>
      </c>
      <c r="M634" s="10">
        <v>44927</v>
      </c>
      <c r="N634" s="2">
        <f t="shared" si="65"/>
        <v>1</v>
      </c>
      <c r="O634" s="2" t="str">
        <f t="shared" si="66"/>
        <v>233122044927</v>
      </c>
      <c r="P634" s="2">
        <f t="shared" si="67"/>
        <v>1</v>
      </c>
      <c r="Q634" s="2" t="s">
        <v>19</v>
      </c>
      <c r="R634" s="2" t="s">
        <v>92</v>
      </c>
      <c r="S634" s="21" t="str">
        <f>IF(T634="N","0","1")</f>
        <v>0</v>
      </c>
      <c r="T634" t="str">
        <f t="shared" si="68"/>
        <v>N</v>
      </c>
      <c r="U634" t="str">
        <f>CONCATENATE(F634,T634)</f>
        <v>2331220N</v>
      </c>
      <c r="V634" s="1">
        <f>COUNTIF($U$5:$U$1756,U634)</f>
        <v>1</v>
      </c>
    </row>
    <row r="635" spans="1:22" ht="15" customHeight="1" x14ac:dyDescent="0.3">
      <c r="A635" s="2">
        <f>COUNTIFS($B$5:B635,B635,$C$5:C635,C635)</f>
        <v>66</v>
      </c>
      <c r="B635" s="2" t="s">
        <v>17</v>
      </c>
      <c r="C635" s="2" t="s">
        <v>1807</v>
      </c>
      <c r="D635" s="14" t="s">
        <v>1535</v>
      </c>
      <c r="E635" s="2" t="s">
        <v>1534</v>
      </c>
      <c r="F635" s="2">
        <v>2331232</v>
      </c>
      <c r="G635" s="2" t="s">
        <v>393</v>
      </c>
      <c r="H635" s="2" t="s">
        <v>56</v>
      </c>
      <c r="L635" s="14" t="s">
        <v>1523</v>
      </c>
      <c r="M635" s="10">
        <v>44927</v>
      </c>
      <c r="N635" s="2">
        <f t="shared" si="65"/>
        <v>1</v>
      </c>
      <c r="O635" s="2" t="str">
        <f t="shared" si="66"/>
        <v>233123244927</v>
      </c>
      <c r="P635" s="2">
        <f t="shared" si="67"/>
        <v>1</v>
      </c>
      <c r="Q635" s="2" t="s">
        <v>6</v>
      </c>
      <c r="R635" s="2" t="s">
        <v>11</v>
      </c>
      <c r="S635" s="21" t="str">
        <f>IF(N635=1,"0","C")</f>
        <v>0</v>
      </c>
      <c r="T635" t="str">
        <f t="shared" si="68"/>
        <v>N</v>
      </c>
    </row>
    <row r="636" spans="1:22" ht="15" customHeight="1" x14ac:dyDescent="0.3">
      <c r="A636" s="2">
        <f>COUNTIFS($B$5:B636,B636,$C$5:C636,C636)</f>
        <v>67</v>
      </c>
      <c r="B636" s="2" t="s">
        <v>17</v>
      </c>
      <c r="C636" s="2" t="s">
        <v>1807</v>
      </c>
      <c r="D636" s="14" t="s">
        <v>1535</v>
      </c>
      <c r="E636" s="2" t="s">
        <v>1534</v>
      </c>
      <c r="F636" s="2">
        <v>2331245</v>
      </c>
      <c r="G636" s="2" t="s">
        <v>1723</v>
      </c>
      <c r="H636" s="13" t="s">
        <v>1806</v>
      </c>
      <c r="L636" s="2" t="s">
        <v>1523</v>
      </c>
      <c r="M636" s="5">
        <v>45187.690306655088</v>
      </c>
      <c r="N636" s="2">
        <f t="shared" si="65"/>
        <v>1</v>
      </c>
      <c r="O636" s="2" t="str">
        <f t="shared" si="66"/>
        <v>233124545187.6903066551</v>
      </c>
      <c r="P636" s="2">
        <f t="shared" si="67"/>
        <v>1</v>
      </c>
      <c r="Q636" s="2" t="s">
        <v>16</v>
      </c>
      <c r="R636" s="2" t="s">
        <v>49</v>
      </c>
      <c r="S636" s="21" t="str">
        <f>IF(N636=1,"0","C")</f>
        <v>0</v>
      </c>
      <c r="T636" t="str">
        <f t="shared" si="68"/>
        <v>N</v>
      </c>
    </row>
    <row r="637" spans="1:22" ht="15" customHeight="1" x14ac:dyDescent="0.3">
      <c r="A637" s="2">
        <f>COUNTIFS($B$5:B637,B637,$C$5:C637,C637)</f>
        <v>68</v>
      </c>
      <c r="B637" s="2" t="s">
        <v>17</v>
      </c>
      <c r="C637" s="2" t="s">
        <v>1807</v>
      </c>
      <c r="D637" s="14" t="s">
        <v>1535</v>
      </c>
      <c r="E637" s="2" t="s">
        <v>1534</v>
      </c>
      <c r="F637" s="2">
        <v>2331246</v>
      </c>
      <c r="G637" s="2" t="s">
        <v>1722</v>
      </c>
      <c r="H637" s="13" t="s">
        <v>1806</v>
      </c>
      <c r="L637" s="2" t="s">
        <v>1523</v>
      </c>
      <c r="M637" s="5">
        <v>45187.62588334491</v>
      </c>
      <c r="N637" s="2">
        <f t="shared" si="65"/>
        <v>1</v>
      </c>
      <c r="O637" s="2" t="str">
        <f t="shared" si="66"/>
        <v>233124645187.6258833449</v>
      </c>
      <c r="P637" s="2">
        <f t="shared" si="67"/>
        <v>1</v>
      </c>
      <c r="Q637" s="2" t="s">
        <v>1660</v>
      </c>
      <c r="R637" s="2" t="s">
        <v>5</v>
      </c>
      <c r="S637" s="21" t="str">
        <f>IF(N637=1,"0","C")</f>
        <v>0</v>
      </c>
      <c r="T637" t="str">
        <f t="shared" si="68"/>
        <v>N</v>
      </c>
    </row>
    <row r="638" spans="1:22" ht="15" customHeight="1" x14ac:dyDescent="0.3">
      <c r="A638" s="2">
        <f>COUNTIFS($B$5:B638,B638,$C$5:C638,C638)</f>
        <v>69</v>
      </c>
      <c r="B638" s="2" t="s">
        <v>17</v>
      </c>
      <c r="C638" s="2" t="s">
        <v>1807</v>
      </c>
      <c r="D638" s="14" t="s">
        <v>1535</v>
      </c>
      <c r="E638" s="2" t="s">
        <v>1534</v>
      </c>
      <c r="F638" s="2">
        <v>2331247</v>
      </c>
      <c r="G638" s="2" t="s">
        <v>1273</v>
      </c>
      <c r="H638" s="13" t="s">
        <v>1806</v>
      </c>
      <c r="L638" s="2" t="s">
        <v>1523</v>
      </c>
      <c r="M638" s="5">
        <v>45186.797541250002</v>
      </c>
      <c r="N638" s="2">
        <f t="shared" si="65"/>
        <v>1</v>
      </c>
      <c r="O638" s="2" t="str">
        <f t="shared" si="66"/>
        <v>233124745186.79754125</v>
      </c>
      <c r="P638" s="2">
        <f t="shared" si="67"/>
        <v>1</v>
      </c>
      <c r="Q638" s="2" t="s">
        <v>1807</v>
      </c>
      <c r="R638" s="2" t="s">
        <v>1807</v>
      </c>
      <c r="S638" s="21">
        <v>0</v>
      </c>
      <c r="T638" t="str">
        <f t="shared" si="68"/>
        <v>N</v>
      </c>
      <c r="U638" t="str">
        <f>CONCATENATE(F638,T638)</f>
        <v>2331247N</v>
      </c>
      <c r="V638" s="1">
        <f>COUNTIF($U$5:$U$1756,U638)</f>
        <v>1</v>
      </c>
    </row>
    <row r="639" spans="1:22" ht="15" customHeight="1" x14ac:dyDescent="0.3">
      <c r="A639" s="2">
        <f>COUNTIFS($B$5:B639,B639,$C$5:C639,C639)</f>
        <v>70</v>
      </c>
      <c r="B639" s="2" t="s">
        <v>17</v>
      </c>
      <c r="C639" s="2" t="s">
        <v>1807</v>
      </c>
      <c r="D639" s="14" t="s">
        <v>1535</v>
      </c>
      <c r="E639" s="2" t="s">
        <v>1534</v>
      </c>
      <c r="F639" s="2">
        <v>2331257</v>
      </c>
      <c r="G639" s="2" t="s">
        <v>1728</v>
      </c>
      <c r="H639" s="13" t="s">
        <v>1806</v>
      </c>
      <c r="L639" s="2" t="s">
        <v>1523</v>
      </c>
      <c r="M639" s="5">
        <v>45189.553458576389</v>
      </c>
      <c r="N639" s="2">
        <f t="shared" si="65"/>
        <v>1</v>
      </c>
      <c r="O639" s="2" t="str">
        <f t="shared" si="66"/>
        <v>233125745189.5534585764</v>
      </c>
      <c r="P639" s="2">
        <f t="shared" si="67"/>
        <v>1</v>
      </c>
      <c r="Q639" s="2" t="s">
        <v>1662</v>
      </c>
      <c r="R639" s="2" t="s">
        <v>7</v>
      </c>
      <c r="S639" s="21" t="str">
        <f t="shared" ref="S639:S644" si="73">IF(N639=1,"0","C")</f>
        <v>0</v>
      </c>
      <c r="T639" t="str">
        <f t="shared" si="68"/>
        <v>N</v>
      </c>
    </row>
    <row r="640" spans="1:22" ht="15" customHeight="1" x14ac:dyDescent="0.3">
      <c r="A640" s="2">
        <f>COUNTIFS($B$5:B640,B640,$C$5:C640,C640)</f>
        <v>71</v>
      </c>
      <c r="B640" s="12" t="s">
        <v>17</v>
      </c>
      <c r="C640" s="2" t="s">
        <v>1807</v>
      </c>
      <c r="D640" s="14" t="s">
        <v>1535</v>
      </c>
      <c r="E640" s="2" t="s">
        <v>1534</v>
      </c>
      <c r="F640" s="11">
        <v>2331261</v>
      </c>
      <c r="G640" s="12" t="s">
        <v>1410</v>
      </c>
      <c r="H640" s="13" t="s">
        <v>56</v>
      </c>
      <c r="L640" s="14" t="s">
        <v>1523</v>
      </c>
      <c r="M640" s="10">
        <v>44927</v>
      </c>
      <c r="N640" s="2">
        <f t="shared" si="65"/>
        <v>1</v>
      </c>
      <c r="O640" s="2" t="str">
        <f t="shared" si="66"/>
        <v>233126144927</v>
      </c>
      <c r="P640" s="2">
        <f t="shared" si="67"/>
        <v>1</v>
      </c>
      <c r="Q640" s="2" t="s">
        <v>12</v>
      </c>
      <c r="R640" s="2" t="s">
        <v>11</v>
      </c>
      <c r="S640" s="21" t="str">
        <f t="shared" si="73"/>
        <v>0</v>
      </c>
      <c r="T640" t="str">
        <f t="shared" si="68"/>
        <v>N</v>
      </c>
    </row>
    <row r="641" spans="1:22" ht="15" customHeight="1" x14ac:dyDescent="0.3">
      <c r="A641" s="2">
        <f>COUNTIFS($B$5:B641,B641,$C$5:C641,C641)</f>
        <v>72</v>
      </c>
      <c r="B641" s="2" t="s">
        <v>17</v>
      </c>
      <c r="C641" s="2" t="s">
        <v>1807</v>
      </c>
      <c r="D641" s="14" t="s">
        <v>1535</v>
      </c>
      <c r="E641" s="2" t="s">
        <v>1534</v>
      </c>
      <c r="F641" s="2">
        <v>2332105</v>
      </c>
      <c r="G641" s="2" t="s">
        <v>394</v>
      </c>
      <c r="H641" s="2" t="s">
        <v>58</v>
      </c>
      <c r="L641" s="14" t="s">
        <v>1523</v>
      </c>
      <c r="M641" s="10">
        <v>44927</v>
      </c>
      <c r="N641" s="2">
        <f t="shared" si="65"/>
        <v>1</v>
      </c>
      <c r="O641" s="2" t="str">
        <f t="shared" si="66"/>
        <v>233210544927</v>
      </c>
      <c r="P641" s="2">
        <f t="shared" si="67"/>
        <v>1</v>
      </c>
      <c r="Q641" s="2" t="s">
        <v>19</v>
      </c>
      <c r="R641" s="2" t="s">
        <v>44</v>
      </c>
      <c r="S641" s="21" t="str">
        <f t="shared" si="73"/>
        <v>0</v>
      </c>
      <c r="T641" t="str">
        <f t="shared" si="68"/>
        <v>N</v>
      </c>
    </row>
    <row r="642" spans="1:22" ht="15" customHeight="1" x14ac:dyDescent="0.3">
      <c r="A642" s="2">
        <f>COUNTIFS($B$5:B642,B642,$C$5:C642,C642)</f>
        <v>73</v>
      </c>
      <c r="B642" s="2" t="s">
        <v>17</v>
      </c>
      <c r="C642" s="2" t="s">
        <v>1807</v>
      </c>
      <c r="D642" s="14" t="s">
        <v>1535</v>
      </c>
      <c r="E642" s="2" t="s">
        <v>1534</v>
      </c>
      <c r="F642" s="2">
        <v>2332108</v>
      </c>
      <c r="G642" s="2" t="s">
        <v>395</v>
      </c>
      <c r="H642" s="2" t="s">
        <v>58</v>
      </c>
      <c r="L642" s="14" t="s">
        <v>1523</v>
      </c>
      <c r="M642" s="10">
        <v>44927</v>
      </c>
      <c r="N642" s="2">
        <f t="shared" si="65"/>
        <v>1</v>
      </c>
      <c r="O642" s="2" t="str">
        <f t="shared" si="66"/>
        <v>233210844927</v>
      </c>
      <c r="P642" s="2">
        <f t="shared" si="67"/>
        <v>1</v>
      </c>
      <c r="Q642" s="2" t="s">
        <v>19</v>
      </c>
      <c r="R642" s="2" t="s">
        <v>16</v>
      </c>
      <c r="S642" s="21" t="str">
        <f t="shared" si="73"/>
        <v>0</v>
      </c>
      <c r="T642" t="str">
        <f t="shared" si="68"/>
        <v>N</v>
      </c>
    </row>
    <row r="643" spans="1:22" ht="15" customHeight="1" x14ac:dyDescent="0.3">
      <c r="A643" s="2">
        <f>COUNTIFS($B$5:B643,B643,$C$5:C643,C643)</f>
        <v>74</v>
      </c>
      <c r="B643" s="2" t="s">
        <v>17</v>
      </c>
      <c r="C643" s="2" t="s">
        <v>1807</v>
      </c>
      <c r="D643" s="14" t="s">
        <v>1535</v>
      </c>
      <c r="E643" s="2" t="s">
        <v>1534</v>
      </c>
      <c r="F643" s="2">
        <v>2332109</v>
      </c>
      <c r="G643" s="2" t="s">
        <v>396</v>
      </c>
      <c r="H643" s="2" t="s">
        <v>58</v>
      </c>
      <c r="L643" s="14" t="s">
        <v>1523</v>
      </c>
      <c r="M643" s="10">
        <v>44927</v>
      </c>
      <c r="N643" s="2">
        <f t="shared" si="65"/>
        <v>1</v>
      </c>
      <c r="O643" s="2" t="str">
        <f t="shared" si="66"/>
        <v>233210944927</v>
      </c>
      <c r="P643" s="2">
        <f t="shared" si="67"/>
        <v>1</v>
      </c>
      <c r="Q643" s="2" t="s">
        <v>19</v>
      </c>
      <c r="R643" s="2" t="s">
        <v>5</v>
      </c>
      <c r="S643" s="21" t="str">
        <f t="shared" si="73"/>
        <v>0</v>
      </c>
      <c r="T643" t="str">
        <f t="shared" si="68"/>
        <v>N</v>
      </c>
    </row>
    <row r="644" spans="1:22" ht="15" customHeight="1" x14ac:dyDescent="0.3">
      <c r="A644" s="2">
        <f>COUNTIFS($B$5:B644,B644,$C$5:C644,C644)</f>
        <v>75</v>
      </c>
      <c r="B644" s="2" t="s">
        <v>17</v>
      </c>
      <c r="C644" s="2" t="s">
        <v>1807</v>
      </c>
      <c r="D644" s="14" t="s">
        <v>1535</v>
      </c>
      <c r="E644" s="2" t="s">
        <v>1534</v>
      </c>
      <c r="F644" s="2">
        <v>2332120</v>
      </c>
      <c r="G644" s="2" t="s">
        <v>397</v>
      </c>
      <c r="H644" s="2" t="s">
        <v>58</v>
      </c>
      <c r="L644" s="14" t="s">
        <v>1523</v>
      </c>
      <c r="M644" s="10">
        <v>44927</v>
      </c>
      <c r="N644" s="2">
        <f t="shared" si="65"/>
        <v>1</v>
      </c>
      <c r="O644" s="2" t="str">
        <f t="shared" si="66"/>
        <v>233212044927</v>
      </c>
      <c r="P644" s="2">
        <f t="shared" si="67"/>
        <v>1</v>
      </c>
      <c r="Q644" s="2" t="s">
        <v>6</v>
      </c>
      <c r="R644" s="2" t="s">
        <v>27</v>
      </c>
      <c r="S644" s="21" t="str">
        <f t="shared" si="73"/>
        <v>0</v>
      </c>
      <c r="T644" t="str">
        <f t="shared" si="68"/>
        <v>N</v>
      </c>
    </row>
    <row r="645" spans="1:22" ht="15" customHeight="1" x14ac:dyDescent="0.3">
      <c r="A645" s="2">
        <f>COUNTIFS($B$5:B645,B645,$C$5:C645,C645)</f>
        <v>76</v>
      </c>
      <c r="B645" s="2" t="s">
        <v>17</v>
      </c>
      <c r="C645" s="2" t="s">
        <v>1807</v>
      </c>
      <c r="D645" s="14" t="s">
        <v>1535</v>
      </c>
      <c r="E645" s="2" t="s">
        <v>1534</v>
      </c>
      <c r="F645" s="2">
        <v>2332125</v>
      </c>
      <c r="G645" s="2" t="s">
        <v>398</v>
      </c>
      <c r="H645" s="2" t="s">
        <v>58</v>
      </c>
      <c r="L645" s="14" t="s">
        <v>1523</v>
      </c>
      <c r="M645" s="10">
        <v>44927</v>
      </c>
      <c r="N645" s="2">
        <f t="shared" ref="N645:N708" si="74">COUNTIF($F$5:$F$1048576,F645)</f>
        <v>1</v>
      </c>
      <c r="O645" s="2" t="str">
        <f t="shared" ref="O645:O708" si="75">CONCATENATE(F645,M645)</f>
        <v>233212544927</v>
      </c>
      <c r="P645" s="2">
        <f t="shared" ref="P645:P708" si="76">COUNTIF($O$5:$O$1048576,O645)</f>
        <v>1</v>
      </c>
      <c r="Q645" s="2" t="s">
        <v>16</v>
      </c>
      <c r="R645" s="2" t="s">
        <v>12</v>
      </c>
      <c r="S645" s="21" t="str">
        <f>IF(T645="N","0","1")</f>
        <v>0</v>
      </c>
      <c r="T645" t="str">
        <f t="shared" ref="T645:T708" si="77">IF(B645="No Change", "Y", "N")</f>
        <v>N</v>
      </c>
      <c r="U645" t="str">
        <f>CONCATENATE(F645,T645)</f>
        <v>2332125N</v>
      </c>
      <c r="V645" s="1">
        <f>COUNTIF($U$5:$U$1756,U645)</f>
        <v>1</v>
      </c>
    </row>
    <row r="646" spans="1:22" ht="15" customHeight="1" x14ac:dyDescent="0.3">
      <c r="A646" s="2">
        <f>COUNTIFS($B$5:B646,B646,$C$5:C646,C646)</f>
        <v>77</v>
      </c>
      <c r="B646" s="2" t="s">
        <v>17</v>
      </c>
      <c r="C646" s="2" t="s">
        <v>1807</v>
      </c>
      <c r="D646" s="14" t="s">
        <v>1535</v>
      </c>
      <c r="E646" s="2" t="s">
        <v>1534</v>
      </c>
      <c r="F646" s="2">
        <v>2332126</v>
      </c>
      <c r="G646" s="2" t="s">
        <v>399</v>
      </c>
      <c r="H646" s="2" t="s">
        <v>58</v>
      </c>
      <c r="L646" s="14" t="s">
        <v>1523</v>
      </c>
      <c r="M646" s="10">
        <v>44927</v>
      </c>
      <c r="N646" s="2">
        <f t="shared" si="74"/>
        <v>1</v>
      </c>
      <c r="O646" s="2" t="str">
        <f t="shared" si="75"/>
        <v>233212644927</v>
      </c>
      <c r="P646" s="2">
        <f t="shared" si="76"/>
        <v>1</v>
      </c>
      <c r="Q646" s="2" t="s">
        <v>6</v>
      </c>
      <c r="R646" s="2" t="s">
        <v>5</v>
      </c>
      <c r="S646" s="21" t="str">
        <f>IF(N646=1,"0","C")</f>
        <v>0</v>
      </c>
      <c r="T646" t="str">
        <f t="shared" si="77"/>
        <v>N</v>
      </c>
    </row>
    <row r="647" spans="1:22" ht="15" customHeight="1" x14ac:dyDescent="0.3">
      <c r="A647" s="2">
        <f>COUNTIFS($B$5:B647,B647,$C$5:C647,C647)</f>
        <v>78</v>
      </c>
      <c r="B647" s="2" t="s">
        <v>17</v>
      </c>
      <c r="C647" s="2" t="s">
        <v>1807</v>
      </c>
      <c r="D647" s="14" t="s">
        <v>1535</v>
      </c>
      <c r="E647" s="2" t="s">
        <v>1534</v>
      </c>
      <c r="F647" s="2">
        <v>2332135</v>
      </c>
      <c r="G647" s="2" t="s">
        <v>400</v>
      </c>
      <c r="H647" s="2" t="s">
        <v>58</v>
      </c>
      <c r="L647" s="14" t="s">
        <v>1523</v>
      </c>
      <c r="M647" s="10">
        <v>44927</v>
      </c>
      <c r="N647" s="2">
        <f t="shared" si="74"/>
        <v>1</v>
      </c>
      <c r="O647" s="2" t="str">
        <f t="shared" si="75"/>
        <v>233213544927</v>
      </c>
      <c r="P647" s="2">
        <f t="shared" si="76"/>
        <v>1</v>
      </c>
      <c r="Q647" s="2" t="s">
        <v>7</v>
      </c>
      <c r="R647" s="2" t="s">
        <v>12</v>
      </c>
      <c r="S647" s="21" t="str">
        <f>IF(N647=1,"0","C")</f>
        <v>0</v>
      </c>
      <c r="T647" t="str">
        <f t="shared" si="77"/>
        <v>N</v>
      </c>
    </row>
    <row r="648" spans="1:22" ht="15" customHeight="1" x14ac:dyDescent="0.3">
      <c r="A648" s="2">
        <f>COUNTIFS($B$5:B648,B648,$C$5:C648,C648)</f>
        <v>79</v>
      </c>
      <c r="B648" s="2" t="s">
        <v>17</v>
      </c>
      <c r="C648" s="2" t="s">
        <v>1807</v>
      </c>
      <c r="D648" s="14" t="s">
        <v>1535</v>
      </c>
      <c r="E648" s="2" t="s">
        <v>1534</v>
      </c>
      <c r="F648" s="2">
        <v>2332136</v>
      </c>
      <c r="G648" s="2" t="s">
        <v>401</v>
      </c>
      <c r="H648" s="2" t="s">
        <v>58</v>
      </c>
      <c r="L648" s="14" t="s">
        <v>1523</v>
      </c>
      <c r="M648" s="10">
        <v>44927</v>
      </c>
      <c r="N648" s="2">
        <f t="shared" si="74"/>
        <v>1</v>
      </c>
      <c r="O648" s="2" t="str">
        <f t="shared" si="75"/>
        <v>233213644927</v>
      </c>
      <c r="P648" s="2">
        <f t="shared" si="76"/>
        <v>1</v>
      </c>
      <c r="Q648" s="2" t="s">
        <v>6</v>
      </c>
      <c r="R648" s="2" t="s">
        <v>19</v>
      </c>
      <c r="S648" s="21" t="str">
        <f>IF(N648=1,"0","C")</f>
        <v>0</v>
      </c>
      <c r="T648" t="str">
        <f t="shared" si="77"/>
        <v>N</v>
      </c>
    </row>
    <row r="649" spans="1:22" ht="15" customHeight="1" x14ac:dyDescent="0.3">
      <c r="A649" s="2">
        <f>COUNTIFS($B$5:B649,B649,$C$5:C649,C649)</f>
        <v>80</v>
      </c>
      <c r="B649" s="2" t="s">
        <v>17</v>
      </c>
      <c r="C649" s="2" t="s">
        <v>1807</v>
      </c>
      <c r="D649" s="14" t="s">
        <v>1535</v>
      </c>
      <c r="E649" s="2" t="s">
        <v>1534</v>
      </c>
      <c r="F649" s="2">
        <v>2332144</v>
      </c>
      <c r="G649" s="2" t="s">
        <v>402</v>
      </c>
      <c r="H649" s="2" t="s">
        <v>58</v>
      </c>
      <c r="L649" s="14" t="s">
        <v>1523</v>
      </c>
      <c r="M649" s="10">
        <v>44927</v>
      </c>
      <c r="N649" s="2">
        <f t="shared" si="74"/>
        <v>1</v>
      </c>
      <c r="O649" s="2" t="str">
        <f t="shared" si="75"/>
        <v>233214444927</v>
      </c>
      <c r="P649" s="2">
        <f t="shared" si="76"/>
        <v>1</v>
      </c>
      <c r="Q649" s="2" t="s">
        <v>6</v>
      </c>
      <c r="R649" s="2" t="s">
        <v>27</v>
      </c>
      <c r="S649" s="21" t="str">
        <f>IF(T649="N","0","1")</f>
        <v>0</v>
      </c>
      <c r="T649" t="str">
        <f t="shared" si="77"/>
        <v>N</v>
      </c>
      <c r="U649" t="str">
        <f>CONCATENATE(F649,T649)</f>
        <v>2332144N</v>
      </c>
      <c r="V649" s="1">
        <f>COUNTIF($U$5:$U$1756,U649)</f>
        <v>1</v>
      </c>
    </row>
    <row r="650" spans="1:22" ht="15" customHeight="1" x14ac:dyDescent="0.3">
      <c r="A650" s="2">
        <f>COUNTIFS($B$5:B650,B650,$C$5:C650,C650)</f>
        <v>81</v>
      </c>
      <c r="B650" s="2" t="s">
        <v>17</v>
      </c>
      <c r="C650" s="2" t="s">
        <v>1807</v>
      </c>
      <c r="D650" s="14" t="s">
        <v>1535</v>
      </c>
      <c r="E650" s="2" t="s">
        <v>1534</v>
      </c>
      <c r="F650" s="2">
        <v>2332150</v>
      </c>
      <c r="G650" s="2" t="s">
        <v>403</v>
      </c>
      <c r="H650" s="2" t="s">
        <v>58</v>
      </c>
      <c r="L650" s="14" t="s">
        <v>1523</v>
      </c>
      <c r="M650" s="10">
        <v>44927</v>
      </c>
      <c r="N650" s="2">
        <f t="shared" si="74"/>
        <v>1</v>
      </c>
      <c r="O650" s="2" t="str">
        <f t="shared" si="75"/>
        <v>233215044927</v>
      </c>
      <c r="P650" s="2">
        <f t="shared" si="76"/>
        <v>1</v>
      </c>
      <c r="Q650" s="2" t="s">
        <v>19</v>
      </c>
      <c r="R650" s="2" t="s">
        <v>5</v>
      </c>
      <c r="S650" s="21" t="str">
        <f>IF(N650=1,"0","C")</f>
        <v>0</v>
      </c>
      <c r="T650" t="str">
        <f t="shared" si="77"/>
        <v>N</v>
      </c>
    </row>
    <row r="651" spans="1:22" ht="15" customHeight="1" x14ac:dyDescent="0.3">
      <c r="A651" s="2">
        <f>COUNTIFS($B$5:B651,B651,$C$5:C651,C651)</f>
        <v>82</v>
      </c>
      <c r="B651" s="14" t="s">
        <v>17</v>
      </c>
      <c r="C651" s="2" t="s">
        <v>1807</v>
      </c>
      <c r="D651" s="14" t="s">
        <v>1535</v>
      </c>
      <c r="E651" s="2" t="s">
        <v>1534</v>
      </c>
      <c r="F651" s="2">
        <v>2332169</v>
      </c>
      <c r="G651" s="2" t="s">
        <v>1274</v>
      </c>
      <c r="H651" s="14" t="s">
        <v>58</v>
      </c>
      <c r="L651" s="14" t="s">
        <v>1523</v>
      </c>
      <c r="M651" s="10">
        <v>44927</v>
      </c>
      <c r="N651" s="2">
        <f t="shared" si="74"/>
        <v>1</v>
      </c>
      <c r="O651" s="2" t="str">
        <f t="shared" si="75"/>
        <v>233216944927</v>
      </c>
      <c r="P651" s="2">
        <f t="shared" si="76"/>
        <v>1</v>
      </c>
      <c r="Q651" s="2" t="s">
        <v>11</v>
      </c>
      <c r="R651" s="2" t="s">
        <v>44</v>
      </c>
      <c r="S651" s="21" t="str">
        <f>IF(N651=1,"0","C")</f>
        <v>0</v>
      </c>
      <c r="T651" t="str">
        <f t="shared" si="77"/>
        <v>N</v>
      </c>
    </row>
    <row r="652" spans="1:22" ht="15" customHeight="1" x14ac:dyDescent="0.3">
      <c r="A652" s="2">
        <f>COUNTIFS($B$5:B652,B652,$C$5:C652,C652)</f>
        <v>83</v>
      </c>
      <c r="B652" s="2" t="s">
        <v>17</v>
      </c>
      <c r="C652" s="2" t="s">
        <v>1807</v>
      </c>
      <c r="D652" s="14" t="s">
        <v>1535</v>
      </c>
      <c r="E652" s="2" t="s">
        <v>1534</v>
      </c>
      <c r="F652" s="2">
        <v>2332175</v>
      </c>
      <c r="G652" s="2" t="s">
        <v>404</v>
      </c>
      <c r="H652" s="2" t="s">
        <v>58</v>
      </c>
      <c r="L652" s="14" t="s">
        <v>1523</v>
      </c>
      <c r="M652" s="10">
        <v>44927</v>
      </c>
      <c r="N652" s="2">
        <f t="shared" si="74"/>
        <v>1</v>
      </c>
      <c r="O652" s="2" t="str">
        <f t="shared" si="75"/>
        <v>233217544927</v>
      </c>
      <c r="P652" s="2">
        <f t="shared" si="76"/>
        <v>1</v>
      </c>
      <c r="Q652" s="2" t="s">
        <v>19</v>
      </c>
      <c r="R652" s="2" t="s">
        <v>6</v>
      </c>
      <c r="S652" s="21" t="str">
        <f>IF(N652=1,"0","C")</f>
        <v>0</v>
      </c>
      <c r="T652" t="str">
        <f t="shared" si="77"/>
        <v>N</v>
      </c>
    </row>
    <row r="653" spans="1:22" ht="15" customHeight="1" x14ac:dyDescent="0.3">
      <c r="A653" s="2">
        <f>COUNTIFS($B$5:B653,B653,$C$5:C653,C653)</f>
        <v>84</v>
      </c>
      <c r="B653" s="2" t="s">
        <v>17</v>
      </c>
      <c r="C653" s="2" t="s">
        <v>1807</v>
      </c>
      <c r="D653" s="14" t="s">
        <v>1535</v>
      </c>
      <c r="E653" s="2" t="s">
        <v>1534</v>
      </c>
      <c r="F653" s="2">
        <v>2332179</v>
      </c>
      <c r="G653" s="2" t="s">
        <v>405</v>
      </c>
      <c r="H653" s="2" t="s">
        <v>58</v>
      </c>
      <c r="L653" s="14" t="s">
        <v>1523</v>
      </c>
      <c r="M653" s="10">
        <v>44927</v>
      </c>
      <c r="N653" s="2">
        <f t="shared" si="74"/>
        <v>1</v>
      </c>
      <c r="O653" s="2" t="str">
        <f t="shared" si="75"/>
        <v>233217944927</v>
      </c>
      <c r="P653" s="2">
        <f t="shared" si="76"/>
        <v>1</v>
      </c>
      <c r="Q653" s="2" t="s">
        <v>16</v>
      </c>
      <c r="R653" s="2" t="s">
        <v>5</v>
      </c>
      <c r="S653" s="21" t="str">
        <f>IF(N653=1,"0","C")</f>
        <v>0</v>
      </c>
      <c r="T653" t="str">
        <f t="shared" si="77"/>
        <v>N</v>
      </c>
    </row>
    <row r="654" spans="1:22" ht="15" customHeight="1" x14ac:dyDescent="0.3">
      <c r="A654" s="2">
        <f>COUNTIFS($B$5:B654,B654,$C$5:C654,C654)</f>
        <v>85</v>
      </c>
      <c r="B654" s="2" t="s">
        <v>17</v>
      </c>
      <c r="C654" s="2" t="s">
        <v>1807</v>
      </c>
      <c r="D654" s="14" t="s">
        <v>1535</v>
      </c>
      <c r="E654" s="2" t="s">
        <v>1534</v>
      </c>
      <c r="F654" s="2">
        <v>2332180</v>
      </c>
      <c r="G654" s="2" t="s">
        <v>406</v>
      </c>
      <c r="H654" s="2" t="s">
        <v>58</v>
      </c>
      <c r="L654" s="14" t="s">
        <v>1523</v>
      </c>
      <c r="M654" s="10">
        <v>44927</v>
      </c>
      <c r="N654" s="2">
        <f t="shared" si="74"/>
        <v>1</v>
      </c>
      <c r="O654" s="2" t="str">
        <f t="shared" si="75"/>
        <v>233218044927</v>
      </c>
      <c r="P654" s="2">
        <f t="shared" si="76"/>
        <v>1</v>
      </c>
      <c r="Q654" s="2" t="s">
        <v>11</v>
      </c>
      <c r="R654" s="2" t="s">
        <v>12</v>
      </c>
      <c r="S654" s="21" t="str">
        <f>IF(N654=1,"0","C")</f>
        <v>0</v>
      </c>
      <c r="T654" t="str">
        <f t="shared" si="77"/>
        <v>N</v>
      </c>
    </row>
    <row r="655" spans="1:22" ht="15" customHeight="1" x14ac:dyDescent="0.3">
      <c r="A655" s="2">
        <f>COUNTIFS($B$5:B655,B655,$C$5:C655,C655)</f>
        <v>86</v>
      </c>
      <c r="B655" s="2" t="s">
        <v>17</v>
      </c>
      <c r="C655" s="2" t="s">
        <v>1807</v>
      </c>
      <c r="D655" s="14" t="s">
        <v>1535</v>
      </c>
      <c r="E655" s="2" t="s">
        <v>1534</v>
      </c>
      <c r="F655" s="2">
        <v>2332182</v>
      </c>
      <c r="G655" s="2" t="s">
        <v>407</v>
      </c>
      <c r="H655" s="2" t="s">
        <v>58</v>
      </c>
      <c r="L655" s="14" t="s">
        <v>1523</v>
      </c>
      <c r="M655" s="10">
        <v>44927</v>
      </c>
      <c r="N655" s="2">
        <f t="shared" si="74"/>
        <v>1</v>
      </c>
      <c r="O655" s="2" t="str">
        <f t="shared" si="75"/>
        <v>233218244927</v>
      </c>
      <c r="P655" s="2">
        <f t="shared" si="76"/>
        <v>1</v>
      </c>
      <c r="Q655" s="2" t="s">
        <v>44</v>
      </c>
      <c r="R655" s="2" t="s">
        <v>6</v>
      </c>
      <c r="S655" s="21">
        <v>0</v>
      </c>
      <c r="T655" t="str">
        <f t="shared" si="77"/>
        <v>N</v>
      </c>
    </row>
    <row r="656" spans="1:22" ht="15" customHeight="1" x14ac:dyDescent="0.3">
      <c r="A656" s="2">
        <f>COUNTIFS($B$5:B656,B656,$C$5:C656,C656)</f>
        <v>87</v>
      </c>
      <c r="B656" s="2" t="s">
        <v>17</v>
      </c>
      <c r="C656" s="2" t="s">
        <v>1807</v>
      </c>
      <c r="D656" s="14" t="s">
        <v>1535</v>
      </c>
      <c r="E656" s="2" t="s">
        <v>1534</v>
      </c>
      <c r="F656" s="2">
        <v>2332184</v>
      </c>
      <c r="G656" s="2" t="s">
        <v>408</v>
      </c>
      <c r="H656" s="2" t="s">
        <v>58</v>
      </c>
      <c r="L656" s="14" t="s">
        <v>1523</v>
      </c>
      <c r="M656" s="10">
        <v>44927</v>
      </c>
      <c r="N656" s="2">
        <f t="shared" si="74"/>
        <v>1</v>
      </c>
      <c r="O656" s="2" t="str">
        <f t="shared" si="75"/>
        <v>233218444927</v>
      </c>
      <c r="P656" s="2">
        <f t="shared" si="76"/>
        <v>1</v>
      </c>
      <c r="Q656" s="2" t="s">
        <v>6</v>
      </c>
      <c r="R656" s="2" t="s">
        <v>49</v>
      </c>
      <c r="S656" s="21" t="str">
        <f>IF(T656="N","0","1")</f>
        <v>0</v>
      </c>
      <c r="T656" t="str">
        <f t="shared" si="77"/>
        <v>N</v>
      </c>
      <c r="U656" t="str">
        <f>CONCATENATE(F656,T656)</f>
        <v>2332184N</v>
      </c>
      <c r="V656" s="1">
        <f>COUNTIF($U$5:$U$1756,U656)</f>
        <v>1</v>
      </c>
    </row>
    <row r="657" spans="1:22" ht="15" customHeight="1" x14ac:dyDescent="0.3">
      <c r="A657" s="2">
        <f>COUNTIFS($B$5:B657,B657,$C$5:C657,C657)</f>
        <v>88</v>
      </c>
      <c r="B657" s="14" t="s">
        <v>17</v>
      </c>
      <c r="C657" s="2" t="s">
        <v>1807</v>
      </c>
      <c r="D657" s="14" t="s">
        <v>1535</v>
      </c>
      <c r="E657" s="2" t="s">
        <v>1534</v>
      </c>
      <c r="F657" s="14">
        <v>2332191</v>
      </c>
      <c r="G657" s="14" t="s">
        <v>1275</v>
      </c>
      <c r="H657" s="14" t="s">
        <v>58</v>
      </c>
      <c r="L657" s="14" t="s">
        <v>1523</v>
      </c>
      <c r="M657" s="10">
        <v>44927</v>
      </c>
      <c r="N657" s="2">
        <f t="shared" si="74"/>
        <v>1</v>
      </c>
      <c r="O657" s="2" t="str">
        <f t="shared" si="75"/>
        <v>233219144927</v>
      </c>
      <c r="P657" s="2">
        <f t="shared" si="76"/>
        <v>1</v>
      </c>
      <c r="Q657" s="2" t="s">
        <v>7</v>
      </c>
      <c r="R657" s="2" t="s">
        <v>6</v>
      </c>
      <c r="S657" s="21" t="str">
        <f>IF(N657=1,"0","C")</f>
        <v>0</v>
      </c>
      <c r="T657" t="str">
        <f t="shared" si="77"/>
        <v>N</v>
      </c>
    </row>
    <row r="658" spans="1:22" ht="15" customHeight="1" x14ac:dyDescent="0.3">
      <c r="A658" s="2">
        <f>COUNTIFS($B$5:B658,B658,$C$5:C658,C658)</f>
        <v>89</v>
      </c>
      <c r="B658" s="2" t="s">
        <v>17</v>
      </c>
      <c r="C658" s="2" t="s">
        <v>1807</v>
      </c>
      <c r="D658" s="14" t="s">
        <v>1535</v>
      </c>
      <c r="E658" s="2" t="s">
        <v>1534</v>
      </c>
      <c r="F658" s="2">
        <v>2332195</v>
      </c>
      <c r="G658" s="2" t="s">
        <v>1137</v>
      </c>
      <c r="H658" s="13" t="s">
        <v>1806</v>
      </c>
      <c r="L658" s="2" t="s">
        <v>1523</v>
      </c>
      <c r="M658" s="5">
        <v>45191.405484351853</v>
      </c>
      <c r="N658" s="2">
        <f t="shared" si="74"/>
        <v>1</v>
      </c>
      <c r="O658" s="2" t="str">
        <f t="shared" si="75"/>
        <v>233219545191.4054843519</v>
      </c>
      <c r="P658" s="2">
        <f t="shared" si="76"/>
        <v>1</v>
      </c>
      <c r="Q658" s="2" t="s">
        <v>16</v>
      </c>
      <c r="R658" s="2" t="s">
        <v>1660</v>
      </c>
      <c r="S658" s="21" t="str">
        <f>IF(N658=1,"0","C")</f>
        <v>0</v>
      </c>
      <c r="T658" t="str">
        <f t="shared" si="77"/>
        <v>N</v>
      </c>
    </row>
    <row r="659" spans="1:22" ht="15" customHeight="1" x14ac:dyDescent="0.3">
      <c r="A659" s="2">
        <f>COUNTIFS($B$5:B659,B659,$C$5:C659,C659)</f>
        <v>90</v>
      </c>
      <c r="B659" s="2" t="s">
        <v>17</v>
      </c>
      <c r="C659" s="2" t="s">
        <v>1807</v>
      </c>
      <c r="D659" s="14" t="s">
        <v>1535</v>
      </c>
      <c r="E659" s="2" t="s">
        <v>1534</v>
      </c>
      <c r="F659" s="2">
        <v>2333108</v>
      </c>
      <c r="G659" s="2" t="s">
        <v>1621</v>
      </c>
      <c r="H659" s="13" t="s">
        <v>1806</v>
      </c>
      <c r="L659" s="2" t="s">
        <v>1523</v>
      </c>
      <c r="M659" s="5">
        <v>45188.471074872687</v>
      </c>
      <c r="N659" s="2">
        <f t="shared" si="74"/>
        <v>1</v>
      </c>
      <c r="O659" s="2" t="str">
        <f t="shared" si="75"/>
        <v>233310845188.4710748727</v>
      </c>
      <c r="P659" s="2">
        <f t="shared" si="76"/>
        <v>1</v>
      </c>
      <c r="Q659" s="2" t="s">
        <v>1807</v>
      </c>
      <c r="R659" s="2" t="s">
        <v>1807</v>
      </c>
      <c r="S659" s="21">
        <v>0</v>
      </c>
      <c r="T659" t="str">
        <f t="shared" si="77"/>
        <v>N</v>
      </c>
    </row>
    <row r="660" spans="1:22" ht="15" customHeight="1" x14ac:dyDescent="0.3">
      <c r="A660" s="2">
        <f>COUNTIFS($B$5:B660,B660,$C$5:C660,C660)</f>
        <v>91</v>
      </c>
      <c r="B660" s="2" t="s">
        <v>17</v>
      </c>
      <c r="C660" s="2" t="s">
        <v>1807</v>
      </c>
      <c r="D660" s="14" t="s">
        <v>1535</v>
      </c>
      <c r="E660" s="2" t="s">
        <v>1534</v>
      </c>
      <c r="F660" s="2">
        <v>2333114</v>
      </c>
      <c r="G660" s="2" t="s">
        <v>417</v>
      </c>
      <c r="H660" s="2" t="s">
        <v>67</v>
      </c>
      <c r="L660" s="14" t="s">
        <v>1523</v>
      </c>
      <c r="M660" s="10">
        <v>44927</v>
      </c>
      <c r="N660" s="2">
        <f t="shared" si="74"/>
        <v>1</v>
      </c>
      <c r="O660" s="2" t="str">
        <f t="shared" si="75"/>
        <v>233311444927</v>
      </c>
      <c r="P660" s="2">
        <f t="shared" si="76"/>
        <v>1</v>
      </c>
      <c r="Q660" s="2" t="s">
        <v>7</v>
      </c>
      <c r="R660" s="2" t="s">
        <v>5</v>
      </c>
      <c r="S660" s="21" t="str">
        <f>IF(N660=1,"0","C")</f>
        <v>0</v>
      </c>
      <c r="T660" t="str">
        <f t="shared" si="77"/>
        <v>N</v>
      </c>
    </row>
    <row r="661" spans="1:22" ht="15" customHeight="1" x14ac:dyDescent="0.3">
      <c r="A661" s="2">
        <f>COUNTIFS($B$5:B661,B661,$C$5:C661,C661)</f>
        <v>92</v>
      </c>
      <c r="B661" s="2" t="s">
        <v>17</v>
      </c>
      <c r="C661" s="2" t="s">
        <v>1807</v>
      </c>
      <c r="D661" s="14" t="s">
        <v>1535</v>
      </c>
      <c r="E661" s="2" t="s">
        <v>1534</v>
      </c>
      <c r="F661" s="2">
        <v>2333117</v>
      </c>
      <c r="G661" s="2" t="s">
        <v>418</v>
      </c>
      <c r="H661" s="2" t="s">
        <v>67</v>
      </c>
      <c r="L661" s="14" t="s">
        <v>1523</v>
      </c>
      <c r="M661" s="10">
        <v>44927</v>
      </c>
      <c r="N661" s="2">
        <f t="shared" si="74"/>
        <v>1</v>
      </c>
      <c r="O661" s="2" t="str">
        <f t="shared" si="75"/>
        <v>233311744927</v>
      </c>
      <c r="P661" s="2">
        <f t="shared" si="76"/>
        <v>1</v>
      </c>
      <c r="Q661" s="2" t="s">
        <v>11</v>
      </c>
      <c r="R661" s="2" t="s">
        <v>7</v>
      </c>
      <c r="S661" s="21" t="str">
        <f>IF(N661=1,"0","C")</f>
        <v>0</v>
      </c>
      <c r="T661" t="str">
        <f t="shared" si="77"/>
        <v>N</v>
      </c>
    </row>
    <row r="662" spans="1:22" ht="15" customHeight="1" x14ac:dyDescent="0.3">
      <c r="A662" s="2">
        <f>COUNTIFS($B$5:B662,B662,$C$5:C662,C662)</f>
        <v>93</v>
      </c>
      <c r="B662" s="2" t="s">
        <v>17</v>
      </c>
      <c r="C662" s="2" t="s">
        <v>1807</v>
      </c>
      <c r="D662" s="14" t="s">
        <v>1535</v>
      </c>
      <c r="E662" s="2" t="s">
        <v>1534</v>
      </c>
      <c r="F662" s="2">
        <v>2333118</v>
      </c>
      <c r="G662" s="2" t="s">
        <v>1622</v>
      </c>
      <c r="H662" s="13" t="s">
        <v>1806</v>
      </c>
      <c r="L662" s="2" t="s">
        <v>1523</v>
      </c>
      <c r="M662" s="5">
        <v>45190.932777187496</v>
      </c>
      <c r="N662" s="2">
        <f t="shared" si="74"/>
        <v>1</v>
      </c>
      <c r="O662" s="2" t="str">
        <f t="shared" si="75"/>
        <v>233311845190.9327771875</v>
      </c>
      <c r="P662" s="2">
        <f t="shared" si="76"/>
        <v>1</v>
      </c>
      <c r="Q662" s="2" t="s">
        <v>1807</v>
      </c>
      <c r="R662" s="2" t="s">
        <v>1807</v>
      </c>
      <c r="S662" s="21">
        <v>0</v>
      </c>
      <c r="T662" t="str">
        <f t="shared" si="77"/>
        <v>N</v>
      </c>
      <c r="U662" t="str">
        <f>CONCATENATE(F662,T662)</f>
        <v>2333118N</v>
      </c>
      <c r="V662" s="1">
        <f>COUNTIF($U$5:$U$1756,U662)</f>
        <v>1</v>
      </c>
    </row>
    <row r="663" spans="1:22" ht="15" customHeight="1" x14ac:dyDescent="0.3">
      <c r="A663" s="2">
        <f>COUNTIFS($B$5:B663,B663,$C$5:C663,C663)</f>
        <v>94</v>
      </c>
      <c r="B663" s="2" t="s">
        <v>17</v>
      </c>
      <c r="C663" s="2" t="s">
        <v>1807</v>
      </c>
      <c r="D663" s="14" t="s">
        <v>1535</v>
      </c>
      <c r="E663" s="2" t="s">
        <v>1534</v>
      </c>
      <c r="F663" s="2">
        <v>2333119</v>
      </c>
      <c r="G663" s="2" t="s">
        <v>419</v>
      </c>
      <c r="H663" s="2" t="s">
        <v>67</v>
      </c>
      <c r="L663" s="14" t="s">
        <v>1523</v>
      </c>
      <c r="M663" s="10">
        <v>44927</v>
      </c>
      <c r="N663" s="2">
        <f t="shared" si="74"/>
        <v>1</v>
      </c>
      <c r="O663" s="2" t="str">
        <f t="shared" si="75"/>
        <v>233311944927</v>
      </c>
      <c r="P663" s="2">
        <f t="shared" si="76"/>
        <v>1</v>
      </c>
      <c r="Q663" s="2" t="s">
        <v>5</v>
      </c>
      <c r="R663" s="2" t="s">
        <v>6</v>
      </c>
      <c r="S663" s="21" t="str">
        <f t="shared" ref="S663:S669" si="78">IF(N663=1,"0","C")</f>
        <v>0</v>
      </c>
      <c r="T663" t="str">
        <f t="shared" si="77"/>
        <v>N</v>
      </c>
    </row>
    <row r="664" spans="1:22" ht="15" customHeight="1" x14ac:dyDescent="0.3">
      <c r="A664" s="2">
        <f>COUNTIFS($B$5:B664,B664,$C$5:C664,C664)</f>
        <v>95</v>
      </c>
      <c r="B664" s="2" t="s">
        <v>17</v>
      </c>
      <c r="C664" s="2" t="s">
        <v>1807</v>
      </c>
      <c r="D664" s="14" t="s">
        <v>1535</v>
      </c>
      <c r="E664" s="2" t="s">
        <v>1534</v>
      </c>
      <c r="F664" s="2">
        <v>2333134</v>
      </c>
      <c r="G664" s="2" t="s">
        <v>420</v>
      </c>
      <c r="H664" s="2" t="s">
        <v>67</v>
      </c>
      <c r="L664" s="14" t="s">
        <v>1523</v>
      </c>
      <c r="M664" s="10">
        <v>44927</v>
      </c>
      <c r="N664" s="2">
        <f t="shared" si="74"/>
        <v>1</v>
      </c>
      <c r="O664" s="2" t="str">
        <f t="shared" si="75"/>
        <v>233313444927</v>
      </c>
      <c r="P664" s="2">
        <f t="shared" si="76"/>
        <v>1</v>
      </c>
      <c r="Q664" s="2" t="s">
        <v>1060</v>
      </c>
      <c r="R664" s="2" t="s">
        <v>7</v>
      </c>
      <c r="S664" s="21" t="str">
        <f t="shared" si="78"/>
        <v>0</v>
      </c>
      <c r="T664" t="str">
        <f t="shared" si="77"/>
        <v>N</v>
      </c>
    </row>
    <row r="665" spans="1:22" ht="15" customHeight="1" x14ac:dyDescent="0.3">
      <c r="A665" s="2">
        <f>COUNTIFS($B$5:B665,B665,$C$5:C665,C665)</f>
        <v>96</v>
      </c>
      <c r="B665" s="2" t="s">
        <v>17</v>
      </c>
      <c r="C665" s="2" t="s">
        <v>1807</v>
      </c>
      <c r="D665" s="14" t="s">
        <v>1535</v>
      </c>
      <c r="E665" s="2" t="s">
        <v>1534</v>
      </c>
      <c r="F665" s="2">
        <v>2333136</v>
      </c>
      <c r="G665" s="2" t="s">
        <v>421</v>
      </c>
      <c r="H665" s="2" t="s">
        <v>67</v>
      </c>
      <c r="L665" s="14" t="s">
        <v>1523</v>
      </c>
      <c r="M665" s="10">
        <v>44927</v>
      </c>
      <c r="N665" s="2">
        <f t="shared" si="74"/>
        <v>1</v>
      </c>
      <c r="O665" s="2" t="str">
        <f t="shared" si="75"/>
        <v>233313644927</v>
      </c>
      <c r="P665" s="2">
        <f t="shared" si="76"/>
        <v>1</v>
      </c>
      <c r="Q665" s="2" t="s">
        <v>34</v>
      </c>
      <c r="R665" s="2" t="s">
        <v>22</v>
      </c>
      <c r="S665" s="21" t="str">
        <f t="shared" si="78"/>
        <v>0</v>
      </c>
      <c r="T665" t="str">
        <f t="shared" si="77"/>
        <v>N</v>
      </c>
    </row>
    <row r="666" spans="1:22" ht="15" customHeight="1" x14ac:dyDescent="0.3">
      <c r="A666" s="2">
        <f>COUNTIFS($B$5:B666,B666,$C$5:C666,C666)</f>
        <v>97</v>
      </c>
      <c r="B666" s="2" t="s">
        <v>17</v>
      </c>
      <c r="C666" s="2" t="s">
        <v>1807</v>
      </c>
      <c r="D666" s="14" t="s">
        <v>1535</v>
      </c>
      <c r="E666" s="2" t="s">
        <v>1534</v>
      </c>
      <c r="F666" s="2">
        <v>2334161</v>
      </c>
      <c r="G666" s="2" t="s">
        <v>382</v>
      </c>
      <c r="H666" s="2" t="s">
        <v>91</v>
      </c>
      <c r="L666" s="14" t="s">
        <v>1523</v>
      </c>
      <c r="M666" s="10">
        <v>44927</v>
      </c>
      <c r="N666" s="2">
        <f t="shared" si="74"/>
        <v>1</v>
      </c>
      <c r="O666" s="2" t="str">
        <f t="shared" si="75"/>
        <v>233416144927</v>
      </c>
      <c r="P666" s="2">
        <f t="shared" si="76"/>
        <v>1</v>
      </c>
      <c r="Q666" s="2" t="s">
        <v>1807</v>
      </c>
      <c r="R666" s="2" t="s">
        <v>1807</v>
      </c>
      <c r="S666" s="21" t="str">
        <f t="shared" si="78"/>
        <v>0</v>
      </c>
      <c r="T666" t="str">
        <f t="shared" si="77"/>
        <v>N</v>
      </c>
    </row>
    <row r="667" spans="1:22" ht="15" customHeight="1" x14ac:dyDescent="0.3">
      <c r="A667" s="2">
        <f>COUNTIFS($B$5:B667,B667,$C$5:C667,C667)</f>
        <v>98</v>
      </c>
      <c r="B667" s="2" t="s">
        <v>17</v>
      </c>
      <c r="C667" s="2" t="s">
        <v>1807</v>
      </c>
      <c r="D667" s="14" t="s">
        <v>1535</v>
      </c>
      <c r="E667" s="2" t="s">
        <v>1534</v>
      </c>
      <c r="F667" s="2">
        <v>2334173</v>
      </c>
      <c r="G667" s="2" t="s">
        <v>383</v>
      </c>
      <c r="H667" s="13" t="s">
        <v>1806</v>
      </c>
      <c r="L667" s="2" t="s">
        <v>1523</v>
      </c>
      <c r="M667" s="5">
        <v>45186.776289641202</v>
      </c>
      <c r="N667" s="2">
        <f t="shared" si="74"/>
        <v>1</v>
      </c>
      <c r="O667" s="2" t="str">
        <f t="shared" si="75"/>
        <v>233417345186.7762896412</v>
      </c>
      <c r="P667" s="2">
        <f t="shared" si="76"/>
        <v>1</v>
      </c>
      <c r="Q667" s="2" t="s">
        <v>12</v>
      </c>
      <c r="R667" s="2" t="s">
        <v>11</v>
      </c>
      <c r="S667" s="21" t="str">
        <f t="shared" si="78"/>
        <v>0</v>
      </c>
      <c r="T667" t="str">
        <f t="shared" si="77"/>
        <v>N</v>
      </c>
    </row>
    <row r="668" spans="1:22" ht="15" customHeight="1" x14ac:dyDescent="0.3">
      <c r="A668" s="2">
        <f>COUNTIFS($B$5:B668,B668,$C$5:C668,C668)</f>
        <v>99</v>
      </c>
      <c r="B668" s="12" t="s">
        <v>17</v>
      </c>
      <c r="C668" s="2" t="s">
        <v>1807</v>
      </c>
      <c r="D668" s="14" t="s">
        <v>1535</v>
      </c>
      <c r="E668" s="2" t="s">
        <v>1534</v>
      </c>
      <c r="F668" s="11">
        <v>2334174</v>
      </c>
      <c r="G668" s="12" t="s">
        <v>1407</v>
      </c>
      <c r="H668" s="12" t="s">
        <v>91</v>
      </c>
      <c r="L668" s="14" t="s">
        <v>1523</v>
      </c>
      <c r="M668" s="10">
        <v>44927</v>
      </c>
      <c r="N668" s="2">
        <f t="shared" si="74"/>
        <v>1</v>
      </c>
      <c r="O668" s="2" t="str">
        <f t="shared" si="75"/>
        <v>233417444927</v>
      </c>
      <c r="P668" s="2">
        <f t="shared" si="76"/>
        <v>1</v>
      </c>
      <c r="Q668" s="2" t="s">
        <v>1807</v>
      </c>
      <c r="R668" s="2" t="s">
        <v>1807</v>
      </c>
      <c r="S668" s="21" t="str">
        <f t="shared" si="78"/>
        <v>0</v>
      </c>
      <c r="T668" t="str">
        <f t="shared" si="77"/>
        <v>N</v>
      </c>
    </row>
    <row r="669" spans="1:22" ht="15" customHeight="1" x14ac:dyDescent="0.3">
      <c r="A669" s="2">
        <f>COUNTIFS($B$5:B669,B669,$C$5:C669,C669)</f>
        <v>100</v>
      </c>
      <c r="B669" s="12" t="s">
        <v>17</v>
      </c>
      <c r="C669" s="2" t="s">
        <v>1807</v>
      </c>
      <c r="D669" s="14" t="s">
        <v>1535</v>
      </c>
      <c r="E669" s="2" t="s">
        <v>1534</v>
      </c>
      <c r="F669" s="11">
        <v>2334186</v>
      </c>
      <c r="G669" s="12" t="s">
        <v>782</v>
      </c>
      <c r="H669" s="12" t="s">
        <v>91</v>
      </c>
      <c r="L669" s="14" t="s">
        <v>1523</v>
      </c>
      <c r="M669" s="10">
        <v>44927</v>
      </c>
      <c r="N669" s="2">
        <f t="shared" si="74"/>
        <v>1</v>
      </c>
      <c r="O669" s="2" t="str">
        <f t="shared" si="75"/>
        <v>233418644927</v>
      </c>
      <c r="P669" s="2">
        <f t="shared" si="76"/>
        <v>1</v>
      </c>
      <c r="Q669" s="2" t="s">
        <v>1807</v>
      </c>
      <c r="R669" s="2" t="s">
        <v>1807</v>
      </c>
      <c r="S669" s="21" t="str">
        <f t="shared" si="78"/>
        <v>0</v>
      </c>
      <c r="T669" t="str">
        <f t="shared" si="77"/>
        <v>N</v>
      </c>
    </row>
    <row r="670" spans="1:22" ht="15" customHeight="1" x14ac:dyDescent="0.3">
      <c r="A670" s="2">
        <f>COUNTIFS($B$5:B670,B670,$C$5:C670,C670)</f>
        <v>101</v>
      </c>
      <c r="B670" s="2" t="s">
        <v>17</v>
      </c>
      <c r="C670" s="2" t="s">
        <v>1807</v>
      </c>
      <c r="D670" s="14" t="s">
        <v>1535</v>
      </c>
      <c r="E670" s="2" t="s">
        <v>1534</v>
      </c>
      <c r="F670" s="2">
        <v>2335156</v>
      </c>
      <c r="G670" s="2" t="s">
        <v>1719</v>
      </c>
      <c r="H670" s="13" t="s">
        <v>1806</v>
      </c>
      <c r="L670" s="2" t="s">
        <v>1523</v>
      </c>
      <c r="M670" s="5">
        <v>45186.896728472224</v>
      </c>
      <c r="N670" s="2">
        <f t="shared" si="74"/>
        <v>1</v>
      </c>
      <c r="O670" s="2" t="str">
        <f t="shared" si="75"/>
        <v>233515645186.8967284722</v>
      </c>
      <c r="P670" s="2">
        <f t="shared" si="76"/>
        <v>1</v>
      </c>
      <c r="Q670" s="2" t="s">
        <v>1221</v>
      </c>
      <c r="R670" s="2" t="s">
        <v>16</v>
      </c>
      <c r="S670" s="21">
        <v>0</v>
      </c>
      <c r="T670" t="str">
        <f t="shared" si="77"/>
        <v>N</v>
      </c>
    </row>
    <row r="671" spans="1:22" ht="15" customHeight="1" x14ac:dyDescent="0.3">
      <c r="A671" s="2">
        <f>COUNTIFS($B$5:B671,B671,$C$5:C671,C671)</f>
        <v>102</v>
      </c>
      <c r="B671" s="2" t="s">
        <v>17</v>
      </c>
      <c r="C671" s="2" t="s">
        <v>1807</v>
      </c>
      <c r="D671" s="14" t="s">
        <v>1535</v>
      </c>
      <c r="E671" s="2" t="s">
        <v>1534</v>
      </c>
      <c r="F671" s="2">
        <v>2336171</v>
      </c>
      <c r="G671" s="2" t="s">
        <v>431</v>
      </c>
      <c r="H671" s="2" t="s">
        <v>88</v>
      </c>
      <c r="L671" s="14" t="s">
        <v>1523</v>
      </c>
      <c r="M671" s="10">
        <v>44927</v>
      </c>
      <c r="N671" s="2">
        <f t="shared" si="74"/>
        <v>1</v>
      </c>
      <c r="O671" s="2" t="str">
        <f t="shared" si="75"/>
        <v>233617144927</v>
      </c>
      <c r="P671" s="2">
        <f t="shared" si="76"/>
        <v>1</v>
      </c>
      <c r="Q671" s="2" t="s">
        <v>1807</v>
      </c>
      <c r="R671" s="2" t="s">
        <v>1807</v>
      </c>
      <c r="S671" s="21" t="str">
        <f t="shared" ref="S671:S681" si="79">IF(N671=1,"0","C")</f>
        <v>0</v>
      </c>
      <c r="T671" t="str">
        <f t="shared" si="77"/>
        <v>N</v>
      </c>
    </row>
    <row r="672" spans="1:22" ht="15" customHeight="1" x14ac:dyDescent="0.3">
      <c r="A672" s="2">
        <f>COUNTIFS($B$5:B672,B672,$C$5:C672,C672)</f>
        <v>103</v>
      </c>
      <c r="B672" s="2" t="s">
        <v>17</v>
      </c>
      <c r="C672" s="2" t="s">
        <v>1807</v>
      </c>
      <c r="D672" s="14" t="s">
        <v>1535</v>
      </c>
      <c r="E672" s="2" t="s">
        <v>1534</v>
      </c>
      <c r="F672" s="2">
        <v>2336176</v>
      </c>
      <c r="G672" s="2" t="s">
        <v>432</v>
      </c>
      <c r="H672" s="2" t="s">
        <v>88</v>
      </c>
      <c r="L672" s="14" t="s">
        <v>1523</v>
      </c>
      <c r="M672" s="10">
        <v>44927</v>
      </c>
      <c r="N672" s="2">
        <f t="shared" si="74"/>
        <v>1</v>
      </c>
      <c r="O672" s="2" t="str">
        <f t="shared" si="75"/>
        <v>233617644927</v>
      </c>
      <c r="P672" s="2">
        <f t="shared" si="76"/>
        <v>1</v>
      </c>
      <c r="Q672" s="2" t="s">
        <v>1807</v>
      </c>
      <c r="R672" s="2" t="s">
        <v>1807</v>
      </c>
      <c r="S672" s="21" t="str">
        <f t="shared" si="79"/>
        <v>0</v>
      </c>
      <c r="T672" t="str">
        <f t="shared" si="77"/>
        <v>N</v>
      </c>
    </row>
    <row r="673" spans="1:22" ht="15" customHeight="1" x14ac:dyDescent="0.3">
      <c r="A673" s="2">
        <f>COUNTIFS($B$5:B673,B673,$C$5:C673,C673)</f>
        <v>104</v>
      </c>
      <c r="B673" s="2" t="s">
        <v>17</v>
      </c>
      <c r="C673" s="2" t="s">
        <v>1807</v>
      </c>
      <c r="D673" s="14" t="s">
        <v>1535</v>
      </c>
      <c r="E673" s="2" t="s">
        <v>1534</v>
      </c>
      <c r="F673" s="2">
        <v>2336209</v>
      </c>
      <c r="G673" s="2" t="s">
        <v>433</v>
      </c>
      <c r="H673" s="2" t="s">
        <v>88</v>
      </c>
      <c r="L673" s="14" t="s">
        <v>1523</v>
      </c>
      <c r="M673" s="10">
        <v>44927</v>
      </c>
      <c r="N673" s="2">
        <f t="shared" si="74"/>
        <v>1</v>
      </c>
      <c r="O673" s="2" t="str">
        <f t="shared" si="75"/>
        <v>233620944927</v>
      </c>
      <c r="P673" s="2">
        <f t="shared" si="76"/>
        <v>1</v>
      </c>
      <c r="Q673" s="2" t="s">
        <v>1807</v>
      </c>
      <c r="R673" s="2" t="s">
        <v>1807</v>
      </c>
      <c r="S673" s="21" t="str">
        <f t="shared" si="79"/>
        <v>0</v>
      </c>
      <c r="T673" t="str">
        <f t="shared" si="77"/>
        <v>N</v>
      </c>
    </row>
    <row r="674" spans="1:22" ht="15" customHeight="1" x14ac:dyDescent="0.3">
      <c r="A674" s="2">
        <f>COUNTIFS($B$5:B674,B674,$C$5:C674,C674)</f>
        <v>105</v>
      </c>
      <c r="B674" s="2" t="s">
        <v>17</v>
      </c>
      <c r="C674" s="2" t="s">
        <v>1807</v>
      </c>
      <c r="D674" s="14" t="s">
        <v>1535</v>
      </c>
      <c r="E674" s="2" t="s">
        <v>1534</v>
      </c>
      <c r="F674" s="2">
        <v>2336217</v>
      </c>
      <c r="G674" s="2" t="s">
        <v>434</v>
      </c>
      <c r="H674" s="2" t="s">
        <v>88</v>
      </c>
      <c r="L674" s="14" t="s">
        <v>1523</v>
      </c>
      <c r="M674" s="10">
        <v>44927</v>
      </c>
      <c r="N674" s="2">
        <f t="shared" si="74"/>
        <v>1</v>
      </c>
      <c r="O674" s="2" t="str">
        <f t="shared" si="75"/>
        <v>233621744927</v>
      </c>
      <c r="P674" s="2">
        <f t="shared" si="76"/>
        <v>1</v>
      </c>
      <c r="Q674" s="2" t="s">
        <v>1807</v>
      </c>
      <c r="R674" s="2" t="s">
        <v>1807</v>
      </c>
      <c r="S674" s="21" t="str">
        <f t="shared" si="79"/>
        <v>0</v>
      </c>
      <c r="T674" t="str">
        <f t="shared" si="77"/>
        <v>N</v>
      </c>
    </row>
    <row r="675" spans="1:22" ht="15" customHeight="1" x14ac:dyDescent="0.3">
      <c r="A675" s="2">
        <f>COUNTIFS($B$5:B675,B675,$C$5:C675,C675)</f>
        <v>106</v>
      </c>
      <c r="B675" s="2" t="s">
        <v>17</v>
      </c>
      <c r="C675" s="2" t="s">
        <v>1807</v>
      </c>
      <c r="D675" s="14" t="s">
        <v>1535</v>
      </c>
      <c r="E675" s="2" t="s">
        <v>1534</v>
      </c>
      <c r="F675" s="2">
        <v>2336219</v>
      </c>
      <c r="G675" s="2" t="s">
        <v>435</v>
      </c>
      <c r="H675" s="2" t="s">
        <v>88</v>
      </c>
      <c r="L675" s="14" t="s">
        <v>1523</v>
      </c>
      <c r="M675" s="10">
        <v>44927</v>
      </c>
      <c r="N675" s="2">
        <f t="shared" si="74"/>
        <v>1</v>
      </c>
      <c r="O675" s="2" t="str">
        <f t="shared" si="75"/>
        <v>233621944927</v>
      </c>
      <c r="P675" s="2">
        <f t="shared" si="76"/>
        <v>1</v>
      </c>
      <c r="Q675" s="2" t="s">
        <v>1807</v>
      </c>
      <c r="R675" s="2" t="s">
        <v>1807</v>
      </c>
      <c r="S675" s="21" t="str">
        <f t="shared" si="79"/>
        <v>0</v>
      </c>
      <c r="T675" t="str">
        <f t="shared" si="77"/>
        <v>N</v>
      </c>
    </row>
    <row r="676" spans="1:22" ht="15" customHeight="1" x14ac:dyDescent="0.3">
      <c r="A676" s="2">
        <f>COUNTIFS($B$5:B676,B676,$C$5:C676,C676)</f>
        <v>107</v>
      </c>
      <c r="B676" s="12" t="s">
        <v>17</v>
      </c>
      <c r="C676" s="2" t="s">
        <v>1807</v>
      </c>
      <c r="D676" s="14" t="s">
        <v>1535</v>
      </c>
      <c r="E676" s="2" t="s">
        <v>1534</v>
      </c>
      <c r="F676" s="11">
        <v>2336245</v>
      </c>
      <c r="G676" s="12" t="s">
        <v>1413</v>
      </c>
      <c r="H676" s="13" t="s">
        <v>88</v>
      </c>
      <c r="L676" s="14" t="s">
        <v>1523</v>
      </c>
      <c r="M676" s="10">
        <v>44927</v>
      </c>
      <c r="N676" s="2">
        <f t="shared" si="74"/>
        <v>1</v>
      </c>
      <c r="O676" s="2" t="str">
        <f t="shared" si="75"/>
        <v>233624544927</v>
      </c>
      <c r="P676" s="2">
        <f t="shared" si="76"/>
        <v>1</v>
      </c>
      <c r="Q676" s="2" t="s">
        <v>1807</v>
      </c>
      <c r="R676" s="2" t="s">
        <v>1807</v>
      </c>
      <c r="S676" s="21" t="str">
        <f t="shared" si="79"/>
        <v>0</v>
      </c>
      <c r="T676" t="str">
        <f t="shared" si="77"/>
        <v>N</v>
      </c>
    </row>
    <row r="677" spans="1:22" ht="15" customHeight="1" x14ac:dyDescent="0.3">
      <c r="A677" s="2">
        <f>COUNTIFS($B$5:B677,B677,$C$5:C677,C677)</f>
        <v>108</v>
      </c>
      <c r="B677" s="14" t="s">
        <v>17</v>
      </c>
      <c r="C677" s="2" t="s">
        <v>1807</v>
      </c>
      <c r="D677" s="14" t="s">
        <v>1535</v>
      </c>
      <c r="E677" s="2" t="s">
        <v>1534</v>
      </c>
      <c r="F677" s="11">
        <v>2336250</v>
      </c>
      <c r="G677" s="12" t="s">
        <v>1403</v>
      </c>
      <c r="H677" s="13" t="s">
        <v>88</v>
      </c>
      <c r="L677" s="14" t="s">
        <v>1523</v>
      </c>
      <c r="M677" s="10">
        <v>44927</v>
      </c>
      <c r="N677" s="2">
        <f t="shared" si="74"/>
        <v>1</v>
      </c>
      <c r="O677" s="2" t="str">
        <f t="shared" si="75"/>
        <v>233625044927</v>
      </c>
      <c r="P677" s="2">
        <f t="shared" si="76"/>
        <v>1</v>
      </c>
      <c r="Q677" s="2" t="s">
        <v>1807</v>
      </c>
      <c r="R677" s="2" t="s">
        <v>1807</v>
      </c>
      <c r="S677" s="21" t="str">
        <f t="shared" si="79"/>
        <v>0</v>
      </c>
      <c r="T677" t="str">
        <f t="shared" si="77"/>
        <v>N</v>
      </c>
    </row>
    <row r="678" spans="1:22" ht="15" customHeight="1" x14ac:dyDescent="0.3">
      <c r="A678" s="2">
        <f>COUNTIFS($B$5:B678,B678,$C$5:C678,C678)</f>
        <v>109</v>
      </c>
      <c r="B678" s="12" t="s">
        <v>17</v>
      </c>
      <c r="C678" s="2" t="s">
        <v>1807</v>
      </c>
      <c r="D678" s="14" t="s">
        <v>1535</v>
      </c>
      <c r="E678" s="2" t="s">
        <v>1534</v>
      </c>
      <c r="F678" s="11">
        <v>2336256</v>
      </c>
      <c r="G678" s="12" t="s">
        <v>1412</v>
      </c>
      <c r="H678" s="13" t="s">
        <v>88</v>
      </c>
      <c r="L678" s="14" t="s">
        <v>1523</v>
      </c>
      <c r="M678" s="10">
        <v>44927</v>
      </c>
      <c r="N678" s="2">
        <f t="shared" si="74"/>
        <v>1</v>
      </c>
      <c r="O678" s="2" t="str">
        <f t="shared" si="75"/>
        <v>233625644927</v>
      </c>
      <c r="P678" s="2">
        <f t="shared" si="76"/>
        <v>1</v>
      </c>
      <c r="Q678" s="2" t="s">
        <v>1807</v>
      </c>
      <c r="R678" s="2" t="s">
        <v>1807</v>
      </c>
      <c r="S678" s="21" t="str">
        <f t="shared" si="79"/>
        <v>0</v>
      </c>
      <c r="T678" t="str">
        <f t="shared" si="77"/>
        <v>N</v>
      </c>
    </row>
    <row r="679" spans="1:22" ht="15" customHeight="1" x14ac:dyDescent="0.3">
      <c r="A679" s="2">
        <f>COUNTIFS($B$5:B679,B679,$C$5:C679,C679)</f>
        <v>110</v>
      </c>
      <c r="B679" s="2" t="s">
        <v>17</v>
      </c>
      <c r="C679" s="2" t="s">
        <v>1807</v>
      </c>
      <c r="D679" s="14" t="s">
        <v>1535</v>
      </c>
      <c r="E679" s="2" t="s">
        <v>1534</v>
      </c>
      <c r="F679" s="2">
        <v>2337101</v>
      </c>
      <c r="G679" s="2" t="s">
        <v>422</v>
      </c>
      <c r="H679" s="2" t="s">
        <v>158</v>
      </c>
      <c r="L679" s="14" t="s">
        <v>1523</v>
      </c>
      <c r="M679" s="10">
        <v>44927</v>
      </c>
      <c r="N679" s="2">
        <f t="shared" si="74"/>
        <v>1</v>
      </c>
      <c r="O679" s="2" t="str">
        <f t="shared" si="75"/>
        <v>233710144927</v>
      </c>
      <c r="P679" s="2">
        <f t="shared" si="76"/>
        <v>1</v>
      </c>
      <c r="Q679" s="2" t="s">
        <v>1807</v>
      </c>
      <c r="R679" s="2" t="s">
        <v>1807</v>
      </c>
      <c r="S679" s="21" t="str">
        <f t="shared" si="79"/>
        <v>0</v>
      </c>
      <c r="T679" t="str">
        <f t="shared" si="77"/>
        <v>N</v>
      </c>
    </row>
    <row r="680" spans="1:22" ht="15" customHeight="1" x14ac:dyDescent="0.3">
      <c r="A680" s="2">
        <f>COUNTIFS($B$5:B680,B680,$C$5:C680,C680)</f>
        <v>111</v>
      </c>
      <c r="B680" s="2" t="s">
        <v>17</v>
      </c>
      <c r="C680" s="2" t="s">
        <v>1807</v>
      </c>
      <c r="D680" s="14" t="s">
        <v>1535</v>
      </c>
      <c r="E680" s="2" t="s">
        <v>1534</v>
      </c>
      <c r="F680" s="2">
        <v>2337102</v>
      </c>
      <c r="G680" s="2" t="s">
        <v>423</v>
      </c>
      <c r="H680" s="2" t="s">
        <v>158</v>
      </c>
      <c r="L680" s="14" t="s">
        <v>1523</v>
      </c>
      <c r="M680" s="10">
        <v>44927</v>
      </c>
      <c r="N680" s="2">
        <f t="shared" si="74"/>
        <v>1</v>
      </c>
      <c r="O680" s="2" t="str">
        <f t="shared" si="75"/>
        <v>233710244927</v>
      </c>
      <c r="P680" s="2">
        <f t="shared" si="76"/>
        <v>1</v>
      </c>
      <c r="Q680" s="2" t="s">
        <v>1807</v>
      </c>
      <c r="R680" s="2" t="s">
        <v>1807</v>
      </c>
      <c r="S680" s="21" t="str">
        <f t="shared" si="79"/>
        <v>0</v>
      </c>
      <c r="T680" t="str">
        <f t="shared" si="77"/>
        <v>N</v>
      </c>
    </row>
    <row r="681" spans="1:22" ht="15" customHeight="1" x14ac:dyDescent="0.3">
      <c r="A681" s="2">
        <f>COUNTIFS($B$5:B681,B681,$C$5:C681,C681)</f>
        <v>112</v>
      </c>
      <c r="B681" s="2" t="s">
        <v>17</v>
      </c>
      <c r="C681" s="2" t="s">
        <v>1807</v>
      </c>
      <c r="D681" s="14" t="s">
        <v>1535</v>
      </c>
      <c r="E681" s="2" t="s">
        <v>1534</v>
      </c>
      <c r="F681" s="2">
        <v>2337108</v>
      </c>
      <c r="G681" s="2" t="s">
        <v>424</v>
      </c>
      <c r="H681" s="2" t="s">
        <v>158</v>
      </c>
      <c r="L681" s="14" t="s">
        <v>1523</v>
      </c>
      <c r="M681" s="10">
        <v>44927</v>
      </c>
      <c r="N681" s="2">
        <f t="shared" si="74"/>
        <v>1</v>
      </c>
      <c r="O681" s="2" t="str">
        <f t="shared" si="75"/>
        <v>233710844927</v>
      </c>
      <c r="P681" s="2">
        <f t="shared" si="76"/>
        <v>1</v>
      </c>
      <c r="Q681" s="2" t="s">
        <v>1807</v>
      </c>
      <c r="R681" s="2" t="s">
        <v>1807</v>
      </c>
      <c r="S681" s="21" t="str">
        <f t="shared" si="79"/>
        <v>0</v>
      </c>
      <c r="T681" t="str">
        <f t="shared" si="77"/>
        <v>N</v>
      </c>
    </row>
    <row r="682" spans="1:22" ht="15" customHeight="1" x14ac:dyDescent="0.3">
      <c r="A682" s="2">
        <f>COUNTIFS($B$5:B682,B682,$C$5:C682,C682)</f>
        <v>113</v>
      </c>
      <c r="B682" s="2" t="s">
        <v>17</v>
      </c>
      <c r="C682" s="2" t="s">
        <v>1807</v>
      </c>
      <c r="D682" s="14" t="s">
        <v>1535</v>
      </c>
      <c r="E682" s="2" t="s">
        <v>1534</v>
      </c>
      <c r="F682" s="2">
        <v>2337114</v>
      </c>
      <c r="G682" s="2" t="s">
        <v>425</v>
      </c>
      <c r="H682" s="2" t="s">
        <v>158</v>
      </c>
      <c r="L682" s="14" t="s">
        <v>1523</v>
      </c>
      <c r="M682" s="10">
        <v>44927</v>
      </c>
      <c r="N682" s="2">
        <f t="shared" si="74"/>
        <v>1</v>
      </c>
      <c r="O682" s="2" t="str">
        <f t="shared" si="75"/>
        <v>233711444927</v>
      </c>
      <c r="P682" s="2">
        <f t="shared" si="76"/>
        <v>1</v>
      </c>
      <c r="Q682" s="2" t="s">
        <v>1807</v>
      </c>
      <c r="R682" s="2" t="s">
        <v>1807</v>
      </c>
      <c r="S682" s="21">
        <v>0</v>
      </c>
      <c r="T682" t="str">
        <f t="shared" si="77"/>
        <v>N</v>
      </c>
    </row>
    <row r="683" spans="1:22" ht="15" customHeight="1" x14ac:dyDescent="0.3">
      <c r="A683" s="2">
        <f>COUNTIFS($B$5:B683,B683,$C$5:C683,C683)</f>
        <v>114</v>
      </c>
      <c r="B683" s="2" t="s">
        <v>17</v>
      </c>
      <c r="C683" s="2" t="s">
        <v>1807</v>
      </c>
      <c r="D683" s="14" t="s">
        <v>1535</v>
      </c>
      <c r="E683" s="2" t="s">
        <v>1534</v>
      </c>
      <c r="F683" s="2">
        <v>2337121</v>
      </c>
      <c r="G683" s="2" t="s">
        <v>436</v>
      </c>
      <c r="H683" s="2" t="s">
        <v>88</v>
      </c>
      <c r="L683" s="14" t="s">
        <v>1523</v>
      </c>
      <c r="M683" s="10">
        <v>44927</v>
      </c>
      <c r="N683" s="2">
        <f t="shared" si="74"/>
        <v>1</v>
      </c>
      <c r="O683" s="2" t="str">
        <f t="shared" si="75"/>
        <v>233712144927</v>
      </c>
      <c r="P683" s="2">
        <f t="shared" si="76"/>
        <v>1</v>
      </c>
      <c r="Q683" s="2" t="s">
        <v>1807</v>
      </c>
      <c r="R683" s="2" t="s">
        <v>1807</v>
      </c>
      <c r="S683" s="21" t="str">
        <f>IF(N683=1,"0","C")</f>
        <v>0</v>
      </c>
      <c r="T683" t="str">
        <f t="shared" si="77"/>
        <v>N</v>
      </c>
    </row>
    <row r="684" spans="1:22" ht="15" customHeight="1" x14ac:dyDescent="0.3">
      <c r="A684" s="2">
        <f>COUNTIFS($B$5:B684,B684,$C$5:C684,C684)</f>
        <v>115</v>
      </c>
      <c r="B684" s="14" t="s">
        <v>17</v>
      </c>
      <c r="C684" s="2" t="s">
        <v>1807</v>
      </c>
      <c r="D684" s="14" t="s">
        <v>1535</v>
      </c>
      <c r="E684" s="2" t="s">
        <v>1534</v>
      </c>
      <c r="F684" s="14">
        <v>2338110</v>
      </c>
      <c r="G684" s="14" t="s">
        <v>1278</v>
      </c>
      <c r="H684" s="14" t="s">
        <v>223</v>
      </c>
      <c r="L684" s="14" t="s">
        <v>1523</v>
      </c>
      <c r="M684" s="10">
        <v>44927</v>
      </c>
      <c r="N684" s="2">
        <f t="shared" si="74"/>
        <v>1</v>
      </c>
      <c r="O684" s="2" t="str">
        <f t="shared" si="75"/>
        <v>233811044927</v>
      </c>
      <c r="P684" s="2">
        <f t="shared" si="76"/>
        <v>1</v>
      </c>
      <c r="Q684" s="2" t="s">
        <v>1807</v>
      </c>
      <c r="R684" s="2" t="s">
        <v>1807</v>
      </c>
      <c r="S684" s="21">
        <v>0</v>
      </c>
      <c r="T684" t="str">
        <f t="shared" si="77"/>
        <v>N</v>
      </c>
    </row>
    <row r="685" spans="1:22" ht="15" customHeight="1" x14ac:dyDescent="0.3">
      <c r="A685" s="2">
        <f>COUNTIFS($B$5:B685,B685,$C$5:C685,C685)</f>
        <v>116</v>
      </c>
      <c r="B685" s="2" t="s">
        <v>17</v>
      </c>
      <c r="C685" s="2" t="s">
        <v>1807</v>
      </c>
      <c r="D685" s="14" t="s">
        <v>1535</v>
      </c>
      <c r="E685" s="2" t="s">
        <v>1534</v>
      </c>
      <c r="F685" s="2">
        <v>2338113</v>
      </c>
      <c r="G685" s="2" t="s">
        <v>437</v>
      </c>
      <c r="H685" s="2" t="s">
        <v>223</v>
      </c>
      <c r="L685" s="14" t="s">
        <v>1523</v>
      </c>
      <c r="M685" s="10">
        <v>44927</v>
      </c>
      <c r="N685" s="2">
        <f t="shared" si="74"/>
        <v>1</v>
      </c>
      <c r="O685" s="2" t="str">
        <f t="shared" si="75"/>
        <v>233811344927</v>
      </c>
      <c r="P685" s="2">
        <f t="shared" si="76"/>
        <v>1</v>
      </c>
      <c r="Q685" s="2" t="s">
        <v>1807</v>
      </c>
      <c r="R685" s="2" t="s">
        <v>1807</v>
      </c>
      <c r="S685" s="21" t="str">
        <f>IF(T685="N","0","1")</f>
        <v>0</v>
      </c>
      <c r="T685" t="str">
        <f t="shared" si="77"/>
        <v>N</v>
      </c>
      <c r="U685" t="str">
        <f>CONCATENATE(F685,T685)</f>
        <v>2338113N</v>
      </c>
      <c r="V685" s="1">
        <f>COUNTIF($U$5:$U$1756,U685)</f>
        <v>1</v>
      </c>
    </row>
    <row r="686" spans="1:22" ht="15" customHeight="1" x14ac:dyDescent="0.3">
      <c r="A686" s="2">
        <f>COUNTIFS($B$5:B686,B686,$C$5:C686,C686)</f>
        <v>117</v>
      </c>
      <c r="B686" s="2" t="s">
        <v>17</v>
      </c>
      <c r="C686" s="2" t="s">
        <v>1807</v>
      </c>
      <c r="D686" s="14" t="s">
        <v>1535</v>
      </c>
      <c r="E686" s="2" t="s">
        <v>1534</v>
      </c>
      <c r="F686" s="2">
        <v>2338114</v>
      </c>
      <c r="G686" s="2" t="s">
        <v>438</v>
      </c>
      <c r="H686" s="2" t="s">
        <v>223</v>
      </c>
      <c r="L686" s="14" t="s">
        <v>1523</v>
      </c>
      <c r="M686" s="10">
        <v>44927</v>
      </c>
      <c r="N686" s="2">
        <f t="shared" si="74"/>
        <v>1</v>
      </c>
      <c r="O686" s="2" t="str">
        <f t="shared" si="75"/>
        <v>233811444927</v>
      </c>
      <c r="P686" s="2">
        <f t="shared" si="76"/>
        <v>1</v>
      </c>
      <c r="Q686" s="2" t="s">
        <v>1807</v>
      </c>
      <c r="R686" s="2" t="s">
        <v>1807</v>
      </c>
      <c r="S686" s="21" t="str">
        <f>IF(N686=1,"0","C")</f>
        <v>0</v>
      </c>
      <c r="T686" t="str">
        <f t="shared" si="77"/>
        <v>N</v>
      </c>
    </row>
    <row r="687" spans="1:22" ht="15" customHeight="1" x14ac:dyDescent="0.3">
      <c r="A687" s="2">
        <f>COUNTIFS($B$5:B687,B687,$C$5:C687,C687)</f>
        <v>118</v>
      </c>
      <c r="B687" s="2" t="s">
        <v>17</v>
      </c>
      <c r="C687" s="2" t="s">
        <v>1807</v>
      </c>
      <c r="D687" s="14" t="s">
        <v>1535</v>
      </c>
      <c r="E687" s="2" t="s">
        <v>1534</v>
      </c>
      <c r="F687" s="2">
        <v>2338115</v>
      </c>
      <c r="G687" s="2" t="s">
        <v>439</v>
      </c>
      <c r="H687" s="2" t="s">
        <v>223</v>
      </c>
      <c r="L687" s="14" t="s">
        <v>1523</v>
      </c>
      <c r="M687" s="10">
        <v>44927</v>
      </c>
      <c r="N687" s="2">
        <f t="shared" si="74"/>
        <v>1</v>
      </c>
      <c r="O687" s="2" t="str">
        <f t="shared" si="75"/>
        <v>233811544927</v>
      </c>
      <c r="P687" s="2">
        <f t="shared" si="76"/>
        <v>1</v>
      </c>
      <c r="Q687" s="2" t="s">
        <v>1807</v>
      </c>
      <c r="R687" s="2" t="s">
        <v>1807</v>
      </c>
      <c r="S687" s="21" t="str">
        <f>IF(T687="N","0","1")</f>
        <v>0</v>
      </c>
      <c r="T687" t="str">
        <f t="shared" si="77"/>
        <v>N</v>
      </c>
      <c r="U687" t="str">
        <f>CONCATENATE(F687,T687)</f>
        <v>2338115N</v>
      </c>
      <c r="V687" s="1">
        <f>COUNTIF($U$5:$U$1756,U687)</f>
        <v>1</v>
      </c>
    </row>
    <row r="688" spans="1:22" ht="15" customHeight="1" x14ac:dyDescent="0.3">
      <c r="A688" s="2">
        <f>COUNTIFS($B$5:B688,B688,$C$5:C688,C688)</f>
        <v>119</v>
      </c>
      <c r="B688" s="14" t="s">
        <v>17</v>
      </c>
      <c r="C688" s="2" t="s">
        <v>1807</v>
      </c>
      <c r="D688" s="14" t="s">
        <v>1535</v>
      </c>
      <c r="E688" s="2" t="s">
        <v>1534</v>
      </c>
      <c r="F688" s="14">
        <v>2338118</v>
      </c>
      <c r="G688" s="14" t="s">
        <v>1279</v>
      </c>
      <c r="H688" s="14" t="s">
        <v>223</v>
      </c>
      <c r="L688" s="14" t="s">
        <v>1523</v>
      </c>
      <c r="M688" s="10">
        <v>44927</v>
      </c>
      <c r="N688" s="2">
        <f t="shared" si="74"/>
        <v>1</v>
      </c>
      <c r="O688" s="2" t="str">
        <f t="shared" si="75"/>
        <v>233811844927</v>
      </c>
      <c r="P688" s="2">
        <f t="shared" si="76"/>
        <v>1</v>
      </c>
      <c r="Q688" s="2" t="s">
        <v>1807</v>
      </c>
      <c r="R688" s="2" t="s">
        <v>1807</v>
      </c>
      <c r="S688" s="21" t="str">
        <f>IF(N688=1,"0","C")</f>
        <v>0</v>
      </c>
      <c r="T688" t="str">
        <f t="shared" si="77"/>
        <v>N</v>
      </c>
    </row>
    <row r="689" spans="1:22" ht="15" customHeight="1" x14ac:dyDescent="0.3">
      <c r="A689" s="2">
        <f>COUNTIFS($B$5:B689,B689,$C$5:C689,C689)</f>
        <v>120</v>
      </c>
      <c r="B689" s="2" t="s">
        <v>17</v>
      </c>
      <c r="C689" s="2" t="s">
        <v>1807</v>
      </c>
      <c r="D689" s="14" t="s">
        <v>1535</v>
      </c>
      <c r="E689" s="2" t="s">
        <v>1534</v>
      </c>
      <c r="F689" s="2">
        <v>2338138</v>
      </c>
      <c r="G689" s="2" t="s">
        <v>1266</v>
      </c>
      <c r="H689" s="13" t="s">
        <v>1806</v>
      </c>
      <c r="L689" s="2" t="s">
        <v>1523</v>
      </c>
      <c r="M689" s="5">
        <v>45186.900588344906</v>
      </c>
      <c r="N689" s="2">
        <f t="shared" si="74"/>
        <v>1</v>
      </c>
      <c r="O689" s="2" t="str">
        <f t="shared" si="75"/>
        <v>233813845186.9005883449</v>
      </c>
      <c r="P689" s="2">
        <f t="shared" si="76"/>
        <v>1</v>
      </c>
      <c r="Q689" s="2" t="s">
        <v>1807</v>
      </c>
      <c r="R689" s="2" t="s">
        <v>1807</v>
      </c>
      <c r="S689" s="21">
        <v>0</v>
      </c>
      <c r="T689" t="str">
        <f t="shared" si="77"/>
        <v>N</v>
      </c>
      <c r="U689" t="str">
        <f>CONCATENATE(F689,T689)</f>
        <v>2338138N</v>
      </c>
      <c r="V689" s="1">
        <f>COUNTIF($U$5:$U$1756,U689)</f>
        <v>1</v>
      </c>
    </row>
    <row r="690" spans="1:22" ht="15" customHeight="1" x14ac:dyDescent="0.3">
      <c r="A690" s="2">
        <f>COUNTIFS($B$5:B690,B690,$C$5:C690,C690)</f>
        <v>121</v>
      </c>
      <c r="B690" s="2" t="s">
        <v>17</v>
      </c>
      <c r="C690" s="2" t="s">
        <v>1807</v>
      </c>
      <c r="D690" s="14" t="s">
        <v>1535</v>
      </c>
      <c r="E690" s="2" t="s">
        <v>1534</v>
      </c>
      <c r="F690" s="2">
        <v>2338141</v>
      </c>
      <c r="G690" s="2" t="s">
        <v>1726</v>
      </c>
      <c r="H690" s="13" t="s">
        <v>1806</v>
      </c>
      <c r="L690" s="2" t="s">
        <v>1523</v>
      </c>
      <c r="M690" s="5">
        <v>45188.926809467594</v>
      </c>
      <c r="N690" s="2">
        <f t="shared" si="74"/>
        <v>1</v>
      </c>
      <c r="O690" s="2" t="str">
        <f t="shared" si="75"/>
        <v>233814145188.9268094676</v>
      </c>
      <c r="P690" s="2">
        <f t="shared" si="76"/>
        <v>1</v>
      </c>
      <c r="Q690" s="2" t="s">
        <v>1669</v>
      </c>
      <c r="R690" s="2" t="s">
        <v>1662</v>
      </c>
      <c r="S690" s="21" t="str">
        <f>IF(N690=1,"0","C")</f>
        <v>0</v>
      </c>
      <c r="T690" t="str">
        <f t="shared" si="77"/>
        <v>N</v>
      </c>
    </row>
    <row r="691" spans="1:22" ht="15" customHeight="1" x14ac:dyDescent="0.3">
      <c r="A691" s="2">
        <f>COUNTIFS($B$5:B691,B691,$C$5:C691,C691)</f>
        <v>122</v>
      </c>
      <c r="B691" s="12" t="s">
        <v>17</v>
      </c>
      <c r="C691" s="2" t="s">
        <v>1807</v>
      </c>
      <c r="D691" s="14" t="s">
        <v>1535</v>
      </c>
      <c r="E691" s="2" t="s">
        <v>1534</v>
      </c>
      <c r="F691" s="11">
        <v>2338152</v>
      </c>
      <c r="G691" s="12" t="s">
        <v>3</v>
      </c>
      <c r="H691" s="13" t="s">
        <v>223</v>
      </c>
      <c r="L691" s="14" t="s">
        <v>1523</v>
      </c>
      <c r="M691" s="10">
        <v>44927</v>
      </c>
      <c r="N691" s="2">
        <f t="shared" si="74"/>
        <v>1</v>
      </c>
      <c r="O691" s="2" t="str">
        <f t="shared" si="75"/>
        <v>233815244927</v>
      </c>
      <c r="P691" s="2">
        <f t="shared" si="76"/>
        <v>1</v>
      </c>
      <c r="Q691" s="2" t="s">
        <v>1807</v>
      </c>
      <c r="R691" s="2" t="s">
        <v>1807</v>
      </c>
      <c r="S691" s="21" t="str">
        <f>IF(N691=1,"0","C")</f>
        <v>0</v>
      </c>
      <c r="T691" t="str">
        <f t="shared" si="77"/>
        <v>N</v>
      </c>
    </row>
    <row r="692" spans="1:22" ht="15" customHeight="1" x14ac:dyDescent="0.3">
      <c r="A692" s="2">
        <f>COUNTIFS($B$5:B692,B692,$C$5:C692,C692)</f>
        <v>123</v>
      </c>
      <c r="B692" s="2" t="s">
        <v>17</v>
      </c>
      <c r="C692" s="2" t="s">
        <v>1807</v>
      </c>
      <c r="D692" s="14" t="s">
        <v>1535</v>
      </c>
      <c r="E692" s="2" t="s">
        <v>1534</v>
      </c>
      <c r="F692" s="2">
        <v>2339112</v>
      </c>
      <c r="G692" s="2" t="s">
        <v>428</v>
      </c>
      <c r="H692" s="2" t="s">
        <v>85</v>
      </c>
      <c r="L692" s="14" t="s">
        <v>1523</v>
      </c>
      <c r="M692" s="10">
        <v>44927</v>
      </c>
      <c r="N692" s="2">
        <f t="shared" si="74"/>
        <v>1</v>
      </c>
      <c r="O692" s="2" t="str">
        <f t="shared" si="75"/>
        <v>233911244927</v>
      </c>
      <c r="P692" s="2">
        <f t="shared" si="76"/>
        <v>1</v>
      </c>
      <c r="Q692" s="2" t="s">
        <v>1807</v>
      </c>
      <c r="R692" s="2" t="s">
        <v>1807</v>
      </c>
      <c r="S692" s="21" t="str">
        <f>IF(T692="N","0","1")</f>
        <v>0</v>
      </c>
      <c r="T692" t="str">
        <f t="shared" si="77"/>
        <v>N</v>
      </c>
      <c r="U692" t="str">
        <f>CONCATENATE(F692,T692)</f>
        <v>2339112N</v>
      </c>
      <c r="V692" s="1">
        <f>COUNTIF($U$5:$U$1756,U692)</f>
        <v>1</v>
      </c>
    </row>
    <row r="693" spans="1:22" ht="15" customHeight="1" x14ac:dyDescent="0.3">
      <c r="A693" s="2">
        <f>COUNTIFS($B$5:B693,B693,$C$5:C693,C693)</f>
        <v>124</v>
      </c>
      <c r="B693" s="2" t="s">
        <v>17</v>
      </c>
      <c r="C693" s="2" t="s">
        <v>1807</v>
      </c>
      <c r="D693" s="14" t="s">
        <v>1535</v>
      </c>
      <c r="E693" s="2" t="s">
        <v>1534</v>
      </c>
      <c r="F693" s="2">
        <v>2339123</v>
      </c>
      <c r="G693" s="2" t="s">
        <v>429</v>
      </c>
      <c r="H693" s="2" t="s">
        <v>85</v>
      </c>
      <c r="L693" s="14" t="s">
        <v>1523</v>
      </c>
      <c r="M693" s="10">
        <v>44927</v>
      </c>
      <c r="N693" s="2">
        <f t="shared" si="74"/>
        <v>1</v>
      </c>
      <c r="O693" s="2" t="str">
        <f t="shared" si="75"/>
        <v>233912344927</v>
      </c>
      <c r="P693" s="2">
        <f t="shared" si="76"/>
        <v>1</v>
      </c>
      <c r="Q693" s="2" t="s">
        <v>1807</v>
      </c>
      <c r="R693" s="2" t="s">
        <v>1807</v>
      </c>
      <c r="S693" s="21" t="str">
        <f t="shared" ref="S693:S698" si="80">IF(N693=1,"0","C")</f>
        <v>0</v>
      </c>
      <c r="T693" t="str">
        <f t="shared" si="77"/>
        <v>N</v>
      </c>
    </row>
    <row r="694" spans="1:22" ht="15" customHeight="1" x14ac:dyDescent="0.3">
      <c r="A694" s="2">
        <f>COUNTIFS($B$5:B694,B694,$C$5:C694,C694)</f>
        <v>125</v>
      </c>
      <c r="B694" s="2" t="s">
        <v>17</v>
      </c>
      <c r="C694" s="2" t="s">
        <v>1807</v>
      </c>
      <c r="D694" s="14" t="s">
        <v>1535</v>
      </c>
      <c r="E694" s="2" t="s">
        <v>1534</v>
      </c>
      <c r="F694" s="2">
        <v>2717021</v>
      </c>
      <c r="G694" s="2" t="s">
        <v>383</v>
      </c>
      <c r="H694" s="2" t="s">
        <v>91</v>
      </c>
      <c r="L694" s="14" t="s">
        <v>1523</v>
      </c>
      <c r="M694" s="10">
        <v>44927</v>
      </c>
      <c r="N694" s="2">
        <f t="shared" si="74"/>
        <v>1</v>
      </c>
      <c r="O694" s="2" t="str">
        <f t="shared" si="75"/>
        <v>271702144927</v>
      </c>
      <c r="P694" s="2">
        <f t="shared" si="76"/>
        <v>1</v>
      </c>
      <c r="Q694" s="2" t="s">
        <v>1807</v>
      </c>
      <c r="R694" s="2" t="s">
        <v>1807</v>
      </c>
      <c r="S694" s="21" t="str">
        <f t="shared" si="80"/>
        <v>0</v>
      </c>
      <c r="T694" t="str">
        <f t="shared" si="77"/>
        <v>N</v>
      </c>
    </row>
    <row r="695" spans="1:22" ht="15" customHeight="1" x14ac:dyDescent="0.3">
      <c r="A695" s="2">
        <f>COUNTIFS($B$5:B695,B695,$C$5:C695,C695)</f>
        <v>1</v>
      </c>
      <c r="B695" s="2" t="s">
        <v>27</v>
      </c>
      <c r="C695" s="2" t="s">
        <v>1807</v>
      </c>
      <c r="D695" s="2">
        <v>107</v>
      </c>
      <c r="E695" s="2" t="s">
        <v>1529</v>
      </c>
      <c r="F695" s="2">
        <v>1130007</v>
      </c>
      <c r="G695" s="2" t="s">
        <v>1599</v>
      </c>
      <c r="H695" s="13" t="s">
        <v>1806</v>
      </c>
      <c r="L695" s="2" t="s">
        <v>1523</v>
      </c>
      <c r="M695" s="5">
        <v>45187.91061820602</v>
      </c>
      <c r="N695" s="2">
        <f t="shared" si="74"/>
        <v>1</v>
      </c>
      <c r="O695" s="2" t="str">
        <f t="shared" si="75"/>
        <v>113000745187.910618206</v>
      </c>
      <c r="P695" s="2">
        <f t="shared" si="76"/>
        <v>1</v>
      </c>
      <c r="Q695" s="2" t="s">
        <v>1807</v>
      </c>
      <c r="R695" s="2" t="s">
        <v>1807</v>
      </c>
      <c r="S695" s="21" t="str">
        <f t="shared" si="80"/>
        <v>0</v>
      </c>
      <c r="T695" t="str">
        <f t="shared" si="77"/>
        <v>N</v>
      </c>
    </row>
    <row r="696" spans="1:22" ht="15" customHeight="1" x14ac:dyDescent="0.3">
      <c r="A696" s="2">
        <f>COUNTIFS($B$5:B696,B696,$C$5:C696,C696)</f>
        <v>2</v>
      </c>
      <c r="B696" s="2" t="s">
        <v>27</v>
      </c>
      <c r="C696" s="2" t="s">
        <v>1807</v>
      </c>
      <c r="D696" s="2">
        <v>107</v>
      </c>
      <c r="E696" s="2" t="s">
        <v>1529</v>
      </c>
      <c r="F696" s="2">
        <v>2311162</v>
      </c>
      <c r="G696" s="2" t="s">
        <v>440</v>
      </c>
      <c r="H696" s="2" t="s">
        <v>26</v>
      </c>
      <c r="L696" s="2" t="s">
        <v>1523</v>
      </c>
      <c r="M696" s="10">
        <v>44927</v>
      </c>
      <c r="N696" s="2">
        <f t="shared" si="74"/>
        <v>1</v>
      </c>
      <c r="O696" s="2" t="str">
        <f t="shared" si="75"/>
        <v>231116244927</v>
      </c>
      <c r="P696" s="2">
        <f t="shared" si="76"/>
        <v>1</v>
      </c>
      <c r="Q696" s="2" t="s">
        <v>49</v>
      </c>
      <c r="R696" s="2" t="s">
        <v>92</v>
      </c>
      <c r="S696" s="21" t="str">
        <f t="shared" si="80"/>
        <v>0</v>
      </c>
      <c r="T696" t="str">
        <f t="shared" si="77"/>
        <v>N</v>
      </c>
    </row>
    <row r="697" spans="1:22" ht="15" customHeight="1" x14ac:dyDescent="0.3">
      <c r="A697" s="2">
        <f>COUNTIFS($B$5:B697,B697,$C$5:C697,C697)</f>
        <v>3</v>
      </c>
      <c r="B697" s="2" t="s">
        <v>27</v>
      </c>
      <c r="C697" s="2" t="s">
        <v>1807</v>
      </c>
      <c r="D697" s="2">
        <v>107</v>
      </c>
      <c r="E697" s="2" t="s">
        <v>1529</v>
      </c>
      <c r="F697" s="2">
        <v>2312101</v>
      </c>
      <c r="G697" s="2" t="s">
        <v>441</v>
      </c>
      <c r="H697" s="2" t="s">
        <v>90</v>
      </c>
      <c r="L697" s="2" t="s">
        <v>1523</v>
      </c>
      <c r="M697" s="10">
        <v>44927</v>
      </c>
      <c r="N697" s="2">
        <f t="shared" si="74"/>
        <v>1</v>
      </c>
      <c r="O697" s="2" t="str">
        <f t="shared" si="75"/>
        <v>231210144927</v>
      </c>
      <c r="P697" s="2">
        <f t="shared" si="76"/>
        <v>1</v>
      </c>
      <c r="Q697" s="2" t="s">
        <v>9</v>
      </c>
      <c r="R697" s="2" t="s">
        <v>6</v>
      </c>
      <c r="S697" s="21" t="str">
        <f t="shared" si="80"/>
        <v>0</v>
      </c>
      <c r="T697" t="str">
        <f t="shared" si="77"/>
        <v>N</v>
      </c>
    </row>
    <row r="698" spans="1:22" ht="15" customHeight="1" x14ac:dyDescent="0.3">
      <c r="A698" s="2">
        <f>COUNTIFS($B$5:B698,B698,$C$5:C698,C698)</f>
        <v>4</v>
      </c>
      <c r="B698" s="2" t="s">
        <v>27</v>
      </c>
      <c r="C698" s="2" t="s">
        <v>1807</v>
      </c>
      <c r="D698" s="2">
        <v>107</v>
      </c>
      <c r="E698" s="2" t="s">
        <v>1529</v>
      </c>
      <c r="F698" s="2">
        <v>2312105</v>
      </c>
      <c r="G698" s="2" t="s">
        <v>442</v>
      </c>
      <c r="H698" s="2" t="s">
        <v>90</v>
      </c>
      <c r="L698" s="2" t="s">
        <v>1523</v>
      </c>
      <c r="M698" s="10">
        <v>44927</v>
      </c>
      <c r="N698" s="2">
        <f t="shared" si="74"/>
        <v>1</v>
      </c>
      <c r="O698" s="2" t="str">
        <f t="shared" si="75"/>
        <v>231210544927</v>
      </c>
      <c r="P698" s="2">
        <f t="shared" si="76"/>
        <v>1</v>
      </c>
      <c r="Q698" s="2" t="s">
        <v>17</v>
      </c>
      <c r="R698" s="2" t="s">
        <v>9</v>
      </c>
      <c r="S698" s="21" t="str">
        <f t="shared" si="80"/>
        <v>0</v>
      </c>
      <c r="T698" t="str">
        <f t="shared" si="77"/>
        <v>N</v>
      </c>
    </row>
    <row r="699" spans="1:22" ht="15" customHeight="1" x14ac:dyDescent="0.3">
      <c r="A699" s="2">
        <f>COUNTIFS($B$5:B699,B699,$C$5:C699,C699)</f>
        <v>5</v>
      </c>
      <c r="B699" s="2" t="s">
        <v>27</v>
      </c>
      <c r="C699" s="2" t="s">
        <v>1807</v>
      </c>
      <c r="D699" s="2">
        <v>107</v>
      </c>
      <c r="E699" s="2" t="s">
        <v>1529</v>
      </c>
      <c r="F699" s="2">
        <v>2312123</v>
      </c>
      <c r="G699" s="2" t="s">
        <v>674</v>
      </c>
      <c r="H699" s="13" t="s">
        <v>1806</v>
      </c>
      <c r="L699" s="2" t="s">
        <v>1523</v>
      </c>
      <c r="M699" s="5">
        <v>45190.968005601855</v>
      </c>
      <c r="N699" s="2">
        <f t="shared" si="74"/>
        <v>1</v>
      </c>
      <c r="O699" s="2" t="str">
        <f t="shared" si="75"/>
        <v>231212345190.9680056019</v>
      </c>
      <c r="P699" s="2">
        <f t="shared" si="76"/>
        <v>1</v>
      </c>
      <c r="Q699" s="2" t="s">
        <v>1807</v>
      </c>
      <c r="R699" s="2" t="s">
        <v>1807</v>
      </c>
      <c r="S699" s="21">
        <v>0</v>
      </c>
      <c r="T699" t="str">
        <f t="shared" si="77"/>
        <v>N</v>
      </c>
      <c r="U699" t="str">
        <f>CONCATENATE(F699,T699)</f>
        <v>2312123N</v>
      </c>
      <c r="V699" s="1">
        <f>COUNTIF($U$5:$U$1756,U699)</f>
        <v>1</v>
      </c>
    </row>
    <row r="700" spans="1:22" ht="15" customHeight="1" x14ac:dyDescent="0.3">
      <c r="A700" s="2">
        <f>COUNTIFS($B$5:B700,B700,$C$5:C700,C700)</f>
        <v>6</v>
      </c>
      <c r="B700" s="2" t="s">
        <v>27</v>
      </c>
      <c r="C700" s="2" t="s">
        <v>1807</v>
      </c>
      <c r="D700" s="2">
        <v>107</v>
      </c>
      <c r="E700" s="2" t="s">
        <v>1529</v>
      </c>
      <c r="F700" s="2">
        <v>2316102</v>
      </c>
      <c r="G700" s="2" t="s">
        <v>443</v>
      </c>
      <c r="H700" s="2" t="s">
        <v>126</v>
      </c>
      <c r="L700" s="2" t="s">
        <v>1523</v>
      </c>
      <c r="M700" s="10">
        <v>44927</v>
      </c>
      <c r="N700" s="2">
        <f t="shared" si="74"/>
        <v>1</v>
      </c>
      <c r="O700" s="2" t="str">
        <f t="shared" si="75"/>
        <v>231610244927</v>
      </c>
      <c r="P700" s="2">
        <f t="shared" si="76"/>
        <v>1</v>
      </c>
      <c r="Q700" s="2" t="s">
        <v>123</v>
      </c>
      <c r="R700" s="2" t="s">
        <v>34</v>
      </c>
      <c r="S700" s="21" t="str">
        <f>IF(N700=1,"0","C")</f>
        <v>0</v>
      </c>
      <c r="T700" t="str">
        <f t="shared" si="77"/>
        <v>N</v>
      </c>
    </row>
    <row r="701" spans="1:22" ht="15" customHeight="1" x14ac:dyDescent="0.3">
      <c r="A701" s="2">
        <f>COUNTIFS($B$5:B701,B701,$C$5:C701,C701)</f>
        <v>7</v>
      </c>
      <c r="B701" s="2" t="s">
        <v>27</v>
      </c>
      <c r="C701" s="2" t="s">
        <v>1807</v>
      </c>
      <c r="D701" s="2">
        <v>107</v>
      </c>
      <c r="E701" s="2" t="s">
        <v>1529</v>
      </c>
      <c r="F701" s="2">
        <v>2316103</v>
      </c>
      <c r="G701" s="2" t="s">
        <v>444</v>
      </c>
      <c r="H701" s="2" t="s">
        <v>126</v>
      </c>
      <c r="L701" s="2" t="s">
        <v>1523</v>
      </c>
      <c r="M701" s="10">
        <v>44927</v>
      </c>
      <c r="N701" s="2">
        <f t="shared" si="74"/>
        <v>1</v>
      </c>
      <c r="O701" s="2" t="str">
        <f t="shared" si="75"/>
        <v>231610344927</v>
      </c>
      <c r="P701" s="2">
        <f t="shared" si="76"/>
        <v>1</v>
      </c>
      <c r="Q701" s="2" t="s">
        <v>12</v>
      </c>
      <c r="R701" s="2" t="s">
        <v>6</v>
      </c>
      <c r="S701" s="21" t="str">
        <f>IF(N701=1,"0","C")</f>
        <v>0</v>
      </c>
      <c r="T701" t="str">
        <f t="shared" si="77"/>
        <v>N</v>
      </c>
    </row>
    <row r="702" spans="1:22" ht="15" customHeight="1" x14ac:dyDescent="0.3">
      <c r="A702" s="2">
        <f>COUNTIFS($B$5:B702,B702,$C$5:C702,C702)</f>
        <v>8</v>
      </c>
      <c r="B702" s="2" t="s">
        <v>27</v>
      </c>
      <c r="C702" s="2" t="s">
        <v>1807</v>
      </c>
      <c r="D702" s="2">
        <v>107</v>
      </c>
      <c r="E702" s="2" t="s">
        <v>1529</v>
      </c>
      <c r="F702" s="2">
        <v>2316105</v>
      </c>
      <c r="G702" s="2" t="s">
        <v>445</v>
      </c>
      <c r="H702" s="2" t="s">
        <v>126</v>
      </c>
      <c r="L702" s="2" t="s">
        <v>1523</v>
      </c>
      <c r="M702" s="10">
        <v>44927</v>
      </c>
      <c r="N702" s="2">
        <f t="shared" si="74"/>
        <v>1</v>
      </c>
      <c r="O702" s="2" t="str">
        <f t="shared" si="75"/>
        <v>231610544927</v>
      </c>
      <c r="P702" s="2">
        <f t="shared" si="76"/>
        <v>1</v>
      </c>
      <c r="Q702" s="2" t="s">
        <v>34</v>
      </c>
      <c r="R702" s="2" t="s">
        <v>53</v>
      </c>
      <c r="S702" s="21" t="str">
        <f>IF(T702="N","0","1")</f>
        <v>0</v>
      </c>
      <c r="T702" t="str">
        <f t="shared" si="77"/>
        <v>N</v>
      </c>
      <c r="U702" t="str">
        <f>CONCATENATE(F702,T702)</f>
        <v>2316105N</v>
      </c>
      <c r="V702" s="1">
        <f>COUNTIF($U$5:$U$1756,U702)</f>
        <v>1</v>
      </c>
    </row>
    <row r="703" spans="1:22" ht="15" customHeight="1" x14ac:dyDescent="0.3">
      <c r="A703" s="2">
        <f>COUNTIFS($B$5:B703,B703,$C$5:C703,C703)</f>
        <v>9</v>
      </c>
      <c r="B703" s="2" t="s">
        <v>27</v>
      </c>
      <c r="C703" s="2" t="s">
        <v>1807</v>
      </c>
      <c r="D703" s="2">
        <v>107</v>
      </c>
      <c r="E703" s="2" t="s">
        <v>1529</v>
      </c>
      <c r="F703" s="2">
        <v>2316116</v>
      </c>
      <c r="G703" s="2" t="s">
        <v>1280</v>
      </c>
      <c r="H703" s="2" t="s">
        <v>126</v>
      </c>
      <c r="L703" s="2" t="s">
        <v>1523</v>
      </c>
      <c r="M703" s="10">
        <v>44927</v>
      </c>
      <c r="N703" s="2">
        <f t="shared" si="74"/>
        <v>1</v>
      </c>
      <c r="O703" s="2" t="str">
        <f t="shared" si="75"/>
        <v>231611644927</v>
      </c>
      <c r="P703" s="2">
        <f t="shared" si="76"/>
        <v>1</v>
      </c>
      <c r="Q703" s="2" t="s">
        <v>6</v>
      </c>
      <c r="R703" s="2" t="s">
        <v>9</v>
      </c>
      <c r="S703" s="21" t="str">
        <f>IF(N703=1,"0","C")</f>
        <v>0</v>
      </c>
      <c r="T703" t="str">
        <f t="shared" si="77"/>
        <v>N</v>
      </c>
    </row>
    <row r="704" spans="1:22" ht="15" customHeight="1" x14ac:dyDescent="0.3">
      <c r="A704" s="2">
        <f>COUNTIFS($B$5:B704,B704,$C$5:C704,C704)</f>
        <v>10</v>
      </c>
      <c r="B704" s="2" t="s">
        <v>27</v>
      </c>
      <c r="C704" s="2" t="s">
        <v>1807</v>
      </c>
      <c r="D704" s="2">
        <v>107</v>
      </c>
      <c r="E704" s="2" t="s">
        <v>1529</v>
      </c>
      <c r="F704" s="2">
        <v>2316118</v>
      </c>
      <c r="G704" s="2" t="s">
        <v>446</v>
      </c>
      <c r="H704" s="2" t="s">
        <v>126</v>
      </c>
      <c r="L704" s="2" t="s">
        <v>1523</v>
      </c>
      <c r="M704" s="10">
        <v>44927</v>
      </c>
      <c r="N704" s="2">
        <f t="shared" si="74"/>
        <v>1</v>
      </c>
      <c r="O704" s="2" t="str">
        <f t="shared" si="75"/>
        <v>231611844927</v>
      </c>
      <c r="P704" s="2">
        <f t="shared" si="76"/>
        <v>1</v>
      </c>
      <c r="Q704" s="2" t="s">
        <v>6</v>
      </c>
      <c r="R704" s="2" t="s">
        <v>11</v>
      </c>
      <c r="S704" s="21" t="str">
        <f>IF(N704=1,"0","C")</f>
        <v>0</v>
      </c>
      <c r="T704" t="str">
        <f t="shared" si="77"/>
        <v>N</v>
      </c>
    </row>
    <row r="705" spans="1:22" ht="15" customHeight="1" x14ac:dyDescent="0.3">
      <c r="A705" s="2">
        <f>COUNTIFS($B$5:B705,B705,$C$5:C705,C705)</f>
        <v>11</v>
      </c>
      <c r="B705" s="2" t="s">
        <v>27</v>
      </c>
      <c r="C705" s="2" t="s">
        <v>1807</v>
      </c>
      <c r="D705" s="2">
        <v>107</v>
      </c>
      <c r="E705" s="2" t="s">
        <v>1529</v>
      </c>
      <c r="F705" s="2">
        <v>2316120</v>
      </c>
      <c r="G705" s="2" t="s">
        <v>447</v>
      </c>
      <c r="H705" s="2" t="s">
        <v>126</v>
      </c>
      <c r="L705" s="2" t="s">
        <v>1523</v>
      </c>
      <c r="M705" s="10">
        <v>44927</v>
      </c>
      <c r="N705" s="2">
        <f t="shared" si="74"/>
        <v>1</v>
      </c>
      <c r="O705" s="2" t="str">
        <f t="shared" si="75"/>
        <v>231612044927</v>
      </c>
      <c r="P705" s="2">
        <f t="shared" si="76"/>
        <v>1</v>
      </c>
      <c r="Q705" s="2" t="s">
        <v>44</v>
      </c>
      <c r="R705" s="2" t="s">
        <v>49</v>
      </c>
      <c r="S705" s="21" t="str">
        <f>IF(N705=1,"0","C")</f>
        <v>0</v>
      </c>
      <c r="T705" t="str">
        <f t="shared" si="77"/>
        <v>N</v>
      </c>
    </row>
    <row r="706" spans="1:22" ht="15" customHeight="1" x14ac:dyDescent="0.3">
      <c r="A706" s="2">
        <f>COUNTIFS($B$5:B706,B706,$C$5:C706,C706)</f>
        <v>12</v>
      </c>
      <c r="B706" s="2" t="s">
        <v>27</v>
      </c>
      <c r="C706" s="2" t="s">
        <v>1807</v>
      </c>
      <c r="D706" s="2">
        <v>107</v>
      </c>
      <c r="E706" s="2" t="s">
        <v>1529</v>
      </c>
      <c r="F706" s="2">
        <v>2316121</v>
      </c>
      <c r="G706" s="2" t="s">
        <v>448</v>
      </c>
      <c r="H706" s="13" t="s">
        <v>1806</v>
      </c>
      <c r="L706" s="2" t="s">
        <v>1523</v>
      </c>
      <c r="M706" s="5">
        <v>45187.792566157412</v>
      </c>
      <c r="N706" s="2">
        <f t="shared" si="74"/>
        <v>1</v>
      </c>
      <c r="O706" s="2" t="str">
        <f t="shared" si="75"/>
        <v>231612145187.7925661574</v>
      </c>
      <c r="P706" s="2">
        <f t="shared" si="76"/>
        <v>1</v>
      </c>
      <c r="Q706" s="2" t="s">
        <v>1807</v>
      </c>
      <c r="R706" s="2" t="s">
        <v>1807</v>
      </c>
      <c r="S706" s="21">
        <v>0</v>
      </c>
      <c r="T706" t="str">
        <f t="shared" si="77"/>
        <v>N</v>
      </c>
      <c r="U706" t="str">
        <f>CONCATENATE(F706,T706)</f>
        <v>2316121N</v>
      </c>
      <c r="V706" s="1">
        <f>COUNTIF($U$5:$U$1756,U706)</f>
        <v>1</v>
      </c>
    </row>
    <row r="707" spans="1:22" ht="15" customHeight="1" x14ac:dyDescent="0.3">
      <c r="A707" s="2">
        <f>COUNTIFS($B$5:B707,B707,$C$5:C707,C707)</f>
        <v>13</v>
      </c>
      <c r="B707" s="2" t="s">
        <v>27</v>
      </c>
      <c r="C707" s="2" t="s">
        <v>1807</v>
      </c>
      <c r="D707" s="2">
        <v>107</v>
      </c>
      <c r="E707" s="2" t="s">
        <v>1529</v>
      </c>
      <c r="F707" s="2">
        <v>2316122</v>
      </c>
      <c r="G707" s="2" t="s">
        <v>449</v>
      </c>
      <c r="H707" s="2" t="s">
        <v>126</v>
      </c>
      <c r="L707" s="2" t="s">
        <v>1523</v>
      </c>
      <c r="M707" s="10">
        <v>44927</v>
      </c>
      <c r="N707" s="2">
        <f t="shared" si="74"/>
        <v>1</v>
      </c>
      <c r="O707" s="2" t="str">
        <f t="shared" si="75"/>
        <v>231612244927</v>
      </c>
      <c r="P707" s="2">
        <f t="shared" si="76"/>
        <v>1</v>
      </c>
      <c r="Q707" s="2" t="s">
        <v>6</v>
      </c>
      <c r="R707" s="2" t="s">
        <v>49</v>
      </c>
      <c r="S707" s="21" t="str">
        <f t="shared" ref="S707:S725" si="81">IF(N707=1,"0","C")</f>
        <v>0</v>
      </c>
      <c r="T707" t="str">
        <f t="shared" si="77"/>
        <v>N</v>
      </c>
    </row>
    <row r="708" spans="1:22" ht="15" customHeight="1" x14ac:dyDescent="0.3">
      <c r="A708" s="2">
        <f>COUNTIFS($B$5:B708,B708,$C$5:C708,C708)</f>
        <v>14</v>
      </c>
      <c r="B708" s="2" t="s">
        <v>27</v>
      </c>
      <c r="C708" s="2" t="s">
        <v>1807</v>
      </c>
      <c r="D708" s="2">
        <v>107</v>
      </c>
      <c r="E708" s="2" t="s">
        <v>1529</v>
      </c>
      <c r="F708" s="2">
        <v>2316131</v>
      </c>
      <c r="G708" s="2" t="s">
        <v>450</v>
      </c>
      <c r="H708" s="2" t="s">
        <v>126</v>
      </c>
      <c r="L708" s="2" t="s">
        <v>1523</v>
      </c>
      <c r="M708" s="10">
        <v>44927</v>
      </c>
      <c r="N708" s="2">
        <f t="shared" si="74"/>
        <v>1</v>
      </c>
      <c r="O708" s="2" t="str">
        <f t="shared" si="75"/>
        <v>231613144927</v>
      </c>
      <c r="P708" s="2">
        <f t="shared" si="76"/>
        <v>1</v>
      </c>
      <c r="Q708" s="2" t="s">
        <v>34</v>
      </c>
      <c r="R708" s="2" t="s">
        <v>9</v>
      </c>
      <c r="S708" s="21" t="str">
        <f t="shared" si="81"/>
        <v>0</v>
      </c>
      <c r="T708" t="str">
        <f t="shared" si="77"/>
        <v>N</v>
      </c>
    </row>
    <row r="709" spans="1:22" ht="15" customHeight="1" x14ac:dyDescent="0.3">
      <c r="A709" s="2">
        <f>COUNTIFS($B$5:B709,B709,$C$5:C709,C709)</f>
        <v>15</v>
      </c>
      <c r="B709" s="2" t="s">
        <v>27</v>
      </c>
      <c r="C709" s="2" t="s">
        <v>1807</v>
      </c>
      <c r="D709" s="2">
        <v>107</v>
      </c>
      <c r="E709" s="2" t="s">
        <v>1529</v>
      </c>
      <c r="F709" s="2">
        <v>2316133</v>
      </c>
      <c r="G709" s="2" t="s">
        <v>451</v>
      </c>
      <c r="H709" s="2" t="s">
        <v>126</v>
      </c>
      <c r="L709" s="2" t="s">
        <v>1523</v>
      </c>
      <c r="M709" s="10">
        <v>44927</v>
      </c>
      <c r="N709" s="2">
        <f t="shared" ref="N709:N772" si="82">COUNTIF($F$5:$F$1048576,F709)</f>
        <v>1</v>
      </c>
      <c r="O709" s="2" t="str">
        <f t="shared" ref="O709:O772" si="83">CONCATENATE(F709,M709)</f>
        <v>231613344927</v>
      </c>
      <c r="P709" s="2">
        <f t="shared" ref="P709:P772" si="84">COUNTIF($O$5:$O$1048576,O709)</f>
        <v>1</v>
      </c>
      <c r="Q709" s="2" t="s">
        <v>44</v>
      </c>
      <c r="R709" s="2" t="s">
        <v>34</v>
      </c>
      <c r="S709" s="21" t="str">
        <f t="shared" si="81"/>
        <v>0</v>
      </c>
      <c r="T709" t="str">
        <f t="shared" ref="T709:T772" si="85">IF(B709="No Change", "Y", "N")</f>
        <v>N</v>
      </c>
    </row>
    <row r="710" spans="1:22" ht="15" customHeight="1" x14ac:dyDescent="0.3">
      <c r="A710" s="2">
        <f>COUNTIFS($B$5:B710,B710,$C$5:C710,C710)</f>
        <v>16</v>
      </c>
      <c r="B710" s="2" t="s">
        <v>27</v>
      </c>
      <c r="C710" s="2" t="s">
        <v>1807</v>
      </c>
      <c r="D710" s="2">
        <v>107</v>
      </c>
      <c r="E710" s="2" t="s">
        <v>1529</v>
      </c>
      <c r="F710" s="2">
        <v>2316139</v>
      </c>
      <c r="G710" s="2" t="s">
        <v>452</v>
      </c>
      <c r="H710" s="2" t="s">
        <v>126</v>
      </c>
      <c r="L710" s="2" t="s">
        <v>1523</v>
      </c>
      <c r="M710" s="10">
        <v>44927</v>
      </c>
      <c r="N710" s="2">
        <f t="shared" si="82"/>
        <v>1</v>
      </c>
      <c r="O710" s="2" t="str">
        <f t="shared" si="83"/>
        <v>231613944927</v>
      </c>
      <c r="P710" s="2">
        <f t="shared" si="84"/>
        <v>1</v>
      </c>
      <c r="Q710" s="2" t="s">
        <v>44</v>
      </c>
      <c r="R710" s="2" t="s">
        <v>34</v>
      </c>
      <c r="S710" s="21" t="str">
        <f t="shared" si="81"/>
        <v>0</v>
      </c>
      <c r="T710" t="str">
        <f t="shared" si="85"/>
        <v>N</v>
      </c>
    </row>
    <row r="711" spans="1:22" ht="15" customHeight="1" x14ac:dyDescent="0.3">
      <c r="A711" s="2">
        <f>COUNTIFS($B$5:B711,B711,$C$5:C711,C711)</f>
        <v>17</v>
      </c>
      <c r="B711" s="2" t="s">
        <v>27</v>
      </c>
      <c r="C711" s="2" t="s">
        <v>1807</v>
      </c>
      <c r="D711" s="2">
        <v>107</v>
      </c>
      <c r="E711" s="2" t="s">
        <v>1529</v>
      </c>
      <c r="F711" s="2">
        <v>2316147</v>
      </c>
      <c r="G711" s="2" t="s">
        <v>453</v>
      </c>
      <c r="H711" s="2" t="s">
        <v>126</v>
      </c>
      <c r="L711" s="2" t="s">
        <v>1523</v>
      </c>
      <c r="M711" s="10">
        <v>44927</v>
      </c>
      <c r="N711" s="2">
        <f t="shared" si="82"/>
        <v>1</v>
      </c>
      <c r="O711" s="2" t="str">
        <f t="shared" si="83"/>
        <v>231614744927</v>
      </c>
      <c r="P711" s="2">
        <f t="shared" si="84"/>
        <v>1</v>
      </c>
      <c r="Q711" s="2" t="s">
        <v>9</v>
      </c>
      <c r="R711" s="2" t="s">
        <v>151</v>
      </c>
      <c r="S711" s="21" t="str">
        <f t="shared" si="81"/>
        <v>0</v>
      </c>
      <c r="T711" t="str">
        <f t="shared" si="85"/>
        <v>N</v>
      </c>
    </row>
    <row r="712" spans="1:22" ht="15" customHeight="1" x14ac:dyDescent="0.3">
      <c r="A712" s="2">
        <f>COUNTIFS($B$5:B712,B712,$C$5:C712,C712)</f>
        <v>18</v>
      </c>
      <c r="B712" s="2" t="s">
        <v>27</v>
      </c>
      <c r="C712" s="2" t="s">
        <v>1807</v>
      </c>
      <c r="D712" s="2">
        <v>107</v>
      </c>
      <c r="E712" s="2" t="s">
        <v>1529</v>
      </c>
      <c r="F712" s="2">
        <v>2316150</v>
      </c>
      <c r="G712" s="2" t="s">
        <v>454</v>
      </c>
      <c r="H712" s="2" t="s">
        <v>126</v>
      </c>
      <c r="L712" s="2" t="s">
        <v>1523</v>
      </c>
      <c r="M712" s="10">
        <v>44927</v>
      </c>
      <c r="N712" s="2">
        <f t="shared" si="82"/>
        <v>1</v>
      </c>
      <c r="O712" s="2" t="str">
        <f t="shared" si="83"/>
        <v>231615044927</v>
      </c>
      <c r="P712" s="2">
        <f t="shared" si="84"/>
        <v>1</v>
      </c>
      <c r="Q712" s="2" t="s">
        <v>9</v>
      </c>
      <c r="R712" s="2" t="s">
        <v>19</v>
      </c>
      <c r="S712" s="21" t="str">
        <f t="shared" si="81"/>
        <v>0</v>
      </c>
      <c r="T712" t="str">
        <f t="shared" si="85"/>
        <v>N</v>
      </c>
    </row>
    <row r="713" spans="1:22" ht="15" customHeight="1" x14ac:dyDescent="0.3">
      <c r="A713" s="2">
        <f>COUNTIFS($B$5:B713,B713,$C$5:C713,C713)</f>
        <v>19</v>
      </c>
      <c r="B713" s="2" t="s">
        <v>27</v>
      </c>
      <c r="C713" s="2" t="s">
        <v>1807</v>
      </c>
      <c r="D713" s="2">
        <v>107</v>
      </c>
      <c r="E713" s="2" t="s">
        <v>1529</v>
      </c>
      <c r="F713" s="2">
        <v>2316151</v>
      </c>
      <c r="G713" s="2" t="s">
        <v>455</v>
      </c>
      <c r="H713" s="2" t="s">
        <v>126</v>
      </c>
      <c r="L713" s="2" t="s">
        <v>1523</v>
      </c>
      <c r="M713" s="10">
        <v>44927</v>
      </c>
      <c r="N713" s="2">
        <f t="shared" si="82"/>
        <v>1</v>
      </c>
      <c r="O713" s="2" t="str">
        <f t="shared" si="83"/>
        <v>231615144927</v>
      </c>
      <c r="P713" s="2">
        <f t="shared" si="84"/>
        <v>1</v>
      </c>
      <c r="Q713" s="2" t="s">
        <v>6</v>
      </c>
      <c r="R713" s="2" t="s">
        <v>9</v>
      </c>
      <c r="S713" s="21" t="str">
        <f t="shared" si="81"/>
        <v>0</v>
      </c>
      <c r="T713" t="str">
        <f t="shared" si="85"/>
        <v>N</v>
      </c>
    </row>
    <row r="714" spans="1:22" ht="15" customHeight="1" x14ac:dyDescent="0.3">
      <c r="A714" s="2">
        <f>COUNTIFS($B$5:B714,B714,$C$5:C714,C714)</f>
        <v>20</v>
      </c>
      <c r="B714" s="2" t="s">
        <v>27</v>
      </c>
      <c r="C714" s="2" t="s">
        <v>1807</v>
      </c>
      <c r="D714" s="2">
        <v>107</v>
      </c>
      <c r="E714" s="2" t="s">
        <v>1529</v>
      </c>
      <c r="F714" s="2">
        <v>2316155</v>
      </c>
      <c r="G714" s="2" t="s">
        <v>456</v>
      </c>
      <c r="H714" s="2" t="s">
        <v>126</v>
      </c>
      <c r="L714" s="2" t="s">
        <v>1523</v>
      </c>
      <c r="M714" s="10">
        <v>44927</v>
      </c>
      <c r="N714" s="2">
        <f t="shared" si="82"/>
        <v>1</v>
      </c>
      <c r="O714" s="2" t="str">
        <f t="shared" si="83"/>
        <v>231615544927</v>
      </c>
      <c r="P714" s="2">
        <f t="shared" si="84"/>
        <v>1</v>
      </c>
      <c r="Q714" s="2" t="s">
        <v>49</v>
      </c>
      <c r="R714" s="2" t="s">
        <v>12</v>
      </c>
      <c r="S714" s="21" t="str">
        <f t="shared" si="81"/>
        <v>0</v>
      </c>
      <c r="T714" t="str">
        <f t="shared" si="85"/>
        <v>N</v>
      </c>
    </row>
    <row r="715" spans="1:22" ht="15" customHeight="1" x14ac:dyDescent="0.3">
      <c r="A715" s="2">
        <f>COUNTIFS($B$5:B715,B715,$C$5:C715,C715)</f>
        <v>21</v>
      </c>
      <c r="B715" s="2" t="s">
        <v>27</v>
      </c>
      <c r="C715" s="2" t="s">
        <v>1807</v>
      </c>
      <c r="D715" s="2">
        <v>107</v>
      </c>
      <c r="E715" s="2" t="s">
        <v>1529</v>
      </c>
      <c r="F715" s="2">
        <v>2316156</v>
      </c>
      <c r="G715" s="2" t="s">
        <v>457</v>
      </c>
      <c r="H715" s="2" t="s">
        <v>126</v>
      </c>
      <c r="L715" s="2" t="s">
        <v>1523</v>
      </c>
      <c r="M715" s="10">
        <v>44927</v>
      </c>
      <c r="N715" s="2">
        <f t="shared" si="82"/>
        <v>1</v>
      </c>
      <c r="O715" s="2" t="str">
        <f t="shared" si="83"/>
        <v>231615644927</v>
      </c>
      <c r="P715" s="2">
        <f t="shared" si="84"/>
        <v>1</v>
      </c>
      <c r="Q715" s="2" t="s">
        <v>44</v>
      </c>
      <c r="R715" s="2" t="s">
        <v>34</v>
      </c>
      <c r="S715" s="21" t="str">
        <f t="shared" si="81"/>
        <v>0</v>
      </c>
      <c r="T715" t="str">
        <f t="shared" si="85"/>
        <v>N</v>
      </c>
    </row>
    <row r="716" spans="1:22" ht="15" customHeight="1" x14ac:dyDescent="0.3">
      <c r="A716" s="2">
        <f>COUNTIFS($B$5:B716,B716,$C$5:C716,C716)</f>
        <v>22</v>
      </c>
      <c r="B716" s="2" t="s">
        <v>27</v>
      </c>
      <c r="C716" s="2" t="s">
        <v>1807</v>
      </c>
      <c r="D716" s="2">
        <v>107</v>
      </c>
      <c r="E716" s="2" t="s">
        <v>1529</v>
      </c>
      <c r="F716" s="2">
        <v>2316158</v>
      </c>
      <c r="G716" s="2" t="s">
        <v>458</v>
      </c>
      <c r="H716" s="2" t="s">
        <v>126</v>
      </c>
      <c r="L716" s="2" t="s">
        <v>1523</v>
      </c>
      <c r="M716" s="10">
        <v>44927</v>
      </c>
      <c r="N716" s="2">
        <f t="shared" si="82"/>
        <v>1</v>
      </c>
      <c r="O716" s="2" t="str">
        <f t="shared" si="83"/>
        <v>231615844927</v>
      </c>
      <c r="P716" s="2">
        <f t="shared" si="84"/>
        <v>1</v>
      </c>
      <c r="Q716" s="2" t="s">
        <v>44</v>
      </c>
      <c r="R716" s="2" t="s">
        <v>34</v>
      </c>
      <c r="S716" s="21" t="str">
        <f t="shared" si="81"/>
        <v>0</v>
      </c>
      <c r="T716" t="str">
        <f t="shared" si="85"/>
        <v>N</v>
      </c>
    </row>
    <row r="717" spans="1:22" ht="15" customHeight="1" x14ac:dyDescent="0.3">
      <c r="A717" s="2">
        <f>COUNTIFS($B$5:B717,B717,$C$5:C717,C717)</f>
        <v>23</v>
      </c>
      <c r="B717" s="2" t="s">
        <v>27</v>
      </c>
      <c r="C717" s="2" t="s">
        <v>1807</v>
      </c>
      <c r="D717" s="2">
        <v>107</v>
      </c>
      <c r="E717" s="2" t="s">
        <v>1529</v>
      </c>
      <c r="F717" s="2">
        <v>2316159</v>
      </c>
      <c r="G717" s="2" t="s">
        <v>459</v>
      </c>
      <c r="H717" s="2" t="s">
        <v>126</v>
      </c>
      <c r="L717" s="2" t="s">
        <v>1523</v>
      </c>
      <c r="M717" s="10">
        <v>44927</v>
      </c>
      <c r="N717" s="2">
        <f t="shared" si="82"/>
        <v>1</v>
      </c>
      <c r="O717" s="2" t="str">
        <f t="shared" si="83"/>
        <v>231615944927</v>
      </c>
      <c r="P717" s="2">
        <f t="shared" si="84"/>
        <v>1</v>
      </c>
      <c r="Q717" s="2" t="s">
        <v>53</v>
      </c>
      <c r="R717" s="2" t="s">
        <v>151</v>
      </c>
      <c r="S717" s="21" t="str">
        <f t="shared" si="81"/>
        <v>0</v>
      </c>
      <c r="T717" t="str">
        <f t="shared" si="85"/>
        <v>N</v>
      </c>
    </row>
    <row r="718" spans="1:22" ht="15" customHeight="1" x14ac:dyDescent="0.3">
      <c r="A718" s="2">
        <f>COUNTIFS($B$5:B718,B718,$C$5:C718,C718)</f>
        <v>24</v>
      </c>
      <c r="B718" s="2" t="s">
        <v>27</v>
      </c>
      <c r="C718" s="2" t="s">
        <v>1807</v>
      </c>
      <c r="D718" s="2">
        <v>107</v>
      </c>
      <c r="E718" s="2" t="s">
        <v>1529</v>
      </c>
      <c r="F718" s="2">
        <v>2316160</v>
      </c>
      <c r="G718" s="2" t="s">
        <v>460</v>
      </c>
      <c r="H718" s="2" t="s">
        <v>126</v>
      </c>
      <c r="L718" s="2" t="s">
        <v>1523</v>
      </c>
      <c r="M718" s="10">
        <v>44927</v>
      </c>
      <c r="N718" s="2">
        <f t="shared" si="82"/>
        <v>1</v>
      </c>
      <c r="O718" s="2" t="str">
        <f t="shared" si="83"/>
        <v>231616044927</v>
      </c>
      <c r="P718" s="2">
        <f t="shared" si="84"/>
        <v>1</v>
      </c>
      <c r="Q718" s="2" t="s">
        <v>9</v>
      </c>
      <c r="R718" s="2" t="s">
        <v>6</v>
      </c>
      <c r="S718" s="21" t="str">
        <f t="shared" si="81"/>
        <v>0</v>
      </c>
      <c r="T718" t="str">
        <f t="shared" si="85"/>
        <v>N</v>
      </c>
    </row>
    <row r="719" spans="1:22" ht="15" customHeight="1" x14ac:dyDescent="0.3">
      <c r="A719" s="2">
        <f>COUNTIFS($B$5:B719,B719,$C$5:C719,C719)</f>
        <v>25</v>
      </c>
      <c r="B719" s="2" t="s">
        <v>27</v>
      </c>
      <c r="C719" s="2" t="s">
        <v>1807</v>
      </c>
      <c r="D719" s="2">
        <v>107</v>
      </c>
      <c r="E719" s="2" t="s">
        <v>1529</v>
      </c>
      <c r="F719" s="2">
        <v>2316165</v>
      </c>
      <c r="G719" s="2" t="s">
        <v>461</v>
      </c>
      <c r="H719" s="2" t="s">
        <v>126</v>
      </c>
      <c r="L719" s="2" t="s">
        <v>1523</v>
      </c>
      <c r="M719" s="10">
        <v>44927</v>
      </c>
      <c r="N719" s="2">
        <f t="shared" si="82"/>
        <v>1</v>
      </c>
      <c r="O719" s="2" t="str">
        <f t="shared" si="83"/>
        <v>231616544927</v>
      </c>
      <c r="P719" s="2">
        <f t="shared" si="84"/>
        <v>1</v>
      </c>
      <c r="Q719" s="2" t="s">
        <v>34</v>
      </c>
      <c r="R719" s="2" t="s">
        <v>6</v>
      </c>
      <c r="S719" s="21" t="str">
        <f t="shared" si="81"/>
        <v>0</v>
      </c>
      <c r="T719" t="str">
        <f t="shared" si="85"/>
        <v>N</v>
      </c>
    </row>
    <row r="720" spans="1:22" ht="15" customHeight="1" x14ac:dyDescent="0.3">
      <c r="A720" s="2">
        <f>COUNTIFS($B$5:B720,B720,$C$5:C720,C720)</f>
        <v>26</v>
      </c>
      <c r="B720" s="2" t="s">
        <v>27</v>
      </c>
      <c r="C720" s="2" t="s">
        <v>1807</v>
      </c>
      <c r="D720" s="2">
        <v>107</v>
      </c>
      <c r="E720" s="2" t="s">
        <v>1529</v>
      </c>
      <c r="F720" s="2">
        <v>2316166</v>
      </c>
      <c r="G720" s="2" t="s">
        <v>462</v>
      </c>
      <c r="H720" s="2" t="s">
        <v>126</v>
      </c>
      <c r="L720" s="2" t="s">
        <v>1523</v>
      </c>
      <c r="M720" s="10">
        <v>44927</v>
      </c>
      <c r="N720" s="2">
        <f t="shared" si="82"/>
        <v>1</v>
      </c>
      <c r="O720" s="2" t="str">
        <f t="shared" si="83"/>
        <v>231616644927</v>
      </c>
      <c r="P720" s="2">
        <f t="shared" si="84"/>
        <v>1</v>
      </c>
      <c r="Q720" s="2" t="s">
        <v>34</v>
      </c>
      <c r="R720" s="2" t="s">
        <v>6</v>
      </c>
      <c r="S720" s="21" t="str">
        <f t="shared" si="81"/>
        <v>0</v>
      </c>
      <c r="T720" t="str">
        <f t="shared" si="85"/>
        <v>N</v>
      </c>
    </row>
    <row r="721" spans="1:22" ht="15" customHeight="1" x14ac:dyDescent="0.3">
      <c r="A721" s="2">
        <f>COUNTIFS($B$5:B721,B721,$C$5:C721,C721)</f>
        <v>27</v>
      </c>
      <c r="B721" s="2" t="s">
        <v>27</v>
      </c>
      <c r="C721" s="2" t="s">
        <v>1807</v>
      </c>
      <c r="D721" s="2">
        <v>107</v>
      </c>
      <c r="E721" s="2" t="s">
        <v>1529</v>
      </c>
      <c r="F721" s="2">
        <v>2316168</v>
      </c>
      <c r="G721" s="2" t="s">
        <v>463</v>
      </c>
      <c r="H721" s="2" t="s">
        <v>126</v>
      </c>
      <c r="L721" s="2" t="s">
        <v>1523</v>
      </c>
      <c r="M721" s="10">
        <v>44927</v>
      </c>
      <c r="N721" s="2">
        <f t="shared" si="82"/>
        <v>1</v>
      </c>
      <c r="O721" s="2" t="str">
        <f t="shared" si="83"/>
        <v>231616844927</v>
      </c>
      <c r="P721" s="2">
        <f t="shared" si="84"/>
        <v>1</v>
      </c>
      <c r="Q721" s="2" t="s">
        <v>44</v>
      </c>
      <c r="R721" s="2" t="s">
        <v>6</v>
      </c>
      <c r="S721" s="21" t="str">
        <f t="shared" si="81"/>
        <v>0</v>
      </c>
      <c r="T721" t="str">
        <f t="shared" si="85"/>
        <v>N</v>
      </c>
    </row>
    <row r="722" spans="1:22" ht="15" customHeight="1" x14ac:dyDescent="0.3">
      <c r="A722" s="2">
        <f>COUNTIFS($B$5:B722,B722,$C$5:C722,C722)</f>
        <v>28</v>
      </c>
      <c r="B722" s="2" t="s">
        <v>27</v>
      </c>
      <c r="C722" s="2" t="s">
        <v>1807</v>
      </c>
      <c r="D722" s="2">
        <v>107</v>
      </c>
      <c r="E722" s="2" t="s">
        <v>1529</v>
      </c>
      <c r="F722" s="2">
        <v>2316175</v>
      </c>
      <c r="G722" s="2" t="s">
        <v>1731</v>
      </c>
      <c r="H722" s="13" t="s">
        <v>1806</v>
      </c>
      <c r="L722" s="2" t="s">
        <v>1523</v>
      </c>
      <c r="M722" s="5">
        <v>45187.918592685186</v>
      </c>
      <c r="N722" s="2">
        <f t="shared" si="82"/>
        <v>1</v>
      </c>
      <c r="O722" s="2" t="str">
        <f t="shared" si="83"/>
        <v>231617545187.9185926852</v>
      </c>
      <c r="P722" s="2">
        <f t="shared" si="84"/>
        <v>1</v>
      </c>
      <c r="Q722" s="2" t="s">
        <v>1221</v>
      </c>
      <c r="R722" s="2" t="s">
        <v>1669</v>
      </c>
      <c r="S722" s="21" t="str">
        <f t="shared" si="81"/>
        <v>0</v>
      </c>
      <c r="T722" t="str">
        <f t="shared" si="85"/>
        <v>N</v>
      </c>
    </row>
    <row r="723" spans="1:22" ht="15" customHeight="1" x14ac:dyDescent="0.3">
      <c r="A723" s="2">
        <f>COUNTIFS($B$5:B723,B723,$C$5:C723,C723)</f>
        <v>29</v>
      </c>
      <c r="B723" s="2" t="s">
        <v>27</v>
      </c>
      <c r="C723" s="2" t="s">
        <v>1807</v>
      </c>
      <c r="D723" s="2">
        <v>107</v>
      </c>
      <c r="E723" s="2" t="s">
        <v>1529</v>
      </c>
      <c r="F723" s="2">
        <v>2317104</v>
      </c>
      <c r="G723" s="2" t="s">
        <v>464</v>
      </c>
      <c r="H723" s="2" t="s">
        <v>32</v>
      </c>
      <c r="L723" s="2" t="s">
        <v>1523</v>
      </c>
      <c r="M723" s="10">
        <v>44927</v>
      </c>
      <c r="N723" s="2">
        <f t="shared" si="82"/>
        <v>1</v>
      </c>
      <c r="O723" s="2" t="str">
        <f t="shared" si="83"/>
        <v>231710444927</v>
      </c>
      <c r="P723" s="2">
        <f t="shared" si="84"/>
        <v>1</v>
      </c>
      <c r="Q723" s="2" t="s">
        <v>6</v>
      </c>
      <c r="R723" s="2" t="s">
        <v>17</v>
      </c>
      <c r="S723" s="21" t="str">
        <f t="shared" si="81"/>
        <v>0</v>
      </c>
      <c r="T723" t="str">
        <f t="shared" si="85"/>
        <v>N</v>
      </c>
    </row>
    <row r="724" spans="1:22" ht="15" customHeight="1" x14ac:dyDescent="0.3">
      <c r="A724" s="2">
        <f>COUNTIFS($B$5:B724,B724,$C$5:C724,C724)</f>
        <v>30</v>
      </c>
      <c r="B724" s="2" t="s">
        <v>27</v>
      </c>
      <c r="C724" s="2" t="s">
        <v>1807</v>
      </c>
      <c r="D724" s="2">
        <v>107</v>
      </c>
      <c r="E724" s="2" t="s">
        <v>1529</v>
      </c>
      <c r="F724" s="2">
        <v>2317112</v>
      </c>
      <c r="G724" s="2" t="s">
        <v>465</v>
      </c>
      <c r="H724" s="2" t="s">
        <v>32</v>
      </c>
      <c r="L724" s="2" t="s">
        <v>1523</v>
      </c>
      <c r="M724" s="10">
        <v>44927</v>
      </c>
      <c r="N724" s="2">
        <f t="shared" si="82"/>
        <v>1</v>
      </c>
      <c r="O724" s="2" t="str">
        <f t="shared" si="83"/>
        <v>231711244927</v>
      </c>
      <c r="P724" s="2">
        <f t="shared" si="84"/>
        <v>1</v>
      </c>
      <c r="Q724" s="2" t="s">
        <v>19</v>
      </c>
      <c r="R724" s="2" t="s">
        <v>6</v>
      </c>
      <c r="S724" s="21" t="str">
        <f t="shared" si="81"/>
        <v>0</v>
      </c>
      <c r="T724" t="str">
        <f t="shared" si="85"/>
        <v>N</v>
      </c>
    </row>
    <row r="725" spans="1:22" ht="15" customHeight="1" x14ac:dyDescent="0.3">
      <c r="A725" s="2">
        <f>COUNTIFS($B$5:B725,B725,$C$5:C725,C725)</f>
        <v>31</v>
      </c>
      <c r="B725" s="2" t="s">
        <v>27</v>
      </c>
      <c r="C725" s="2" t="s">
        <v>1807</v>
      </c>
      <c r="D725" s="2">
        <v>107</v>
      </c>
      <c r="E725" s="2" t="s">
        <v>1529</v>
      </c>
      <c r="F725" s="2">
        <v>2317122</v>
      </c>
      <c r="G725" s="2" t="s">
        <v>466</v>
      </c>
      <c r="H725" s="2" t="s">
        <v>32</v>
      </c>
      <c r="L725" s="2" t="s">
        <v>1523</v>
      </c>
      <c r="M725" s="10">
        <v>44927</v>
      </c>
      <c r="N725" s="2">
        <f t="shared" si="82"/>
        <v>1</v>
      </c>
      <c r="O725" s="2" t="str">
        <f t="shared" si="83"/>
        <v>231712244927</v>
      </c>
      <c r="P725" s="2">
        <f t="shared" si="84"/>
        <v>1</v>
      </c>
      <c r="Q725" s="2" t="s">
        <v>9</v>
      </c>
      <c r="R725" s="2" t="s">
        <v>49</v>
      </c>
      <c r="S725" s="21" t="str">
        <f t="shared" si="81"/>
        <v>0</v>
      </c>
      <c r="T725" t="str">
        <f t="shared" si="85"/>
        <v>N</v>
      </c>
    </row>
    <row r="726" spans="1:22" ht="15" customHeight="1" x14ac:dyDescent="0.3">
      <c r="A726" s="2">
        <f>COUNTIFS($B$5:B726,B726,$C$5:C726,C726)</f>
        <v>32</v>
      </c>
      <c r="B726" s="2" t="s">
        <v>27</v>
      </c>
      <c r="C726" s="2" t="s">
        <v>1807</v>
      </c>
      <c r="D726" s="2">
        <v>107</v>
      </c>
      <c r="E726" s="2" t="s">
        <v>1529</v>
      </c>
      <c r="F726" s="2">
        <v>2317125</v>
      </c>
      <c r="G726" s="2" t="s">
        <v>271</v>
      </c>
      <c r="H726" s="13" t="s">
        <v>1806</v>
      </c>
      <c r="L726" s="2" t="s">
        <v>1523</v>
      </c>
      <c r="M726" s="5">
        <v>45186.778930416665</v>
      </c>
      <c r="N726" s="2">
        <f t="shared" si="82"/>
        <v>1</v>
      </c>
      <c r="O726" s="2" t="str">
        <f t="shared" si="83"/>
        <v>231712545186.7789304167</v>
      </c>
      <c r="P726" s="2">
        <f t="shared" si="84"/>
        <v>1</v>
      </c>
      <c r="Q726" s="2" t="s">
        <v>1807</v>
      </c>
      <c r="R726" s="2" t="s">
        <v>1807</v>
      </c>
      <c r="S726" s="21">
        <v>0</v>
      </c>
      <c r="T726" t="str">
        <f t="shared" si="85"/>
        <v>N</v>
      </c>
      <c r="U726" t="str">
        <f>CONCATENATE(F726,T726)</f>
        <v>2317125N</v>
      </c>
      <c r="V726" s="1">
        <f>COUNTIF($U$5:$U$1756,U726)</f>
        <v>1</v>
      </c>
    </row>
    <row r="727" spans="1:22" ht="15" customHeight="1" x14ac:dyDescent="0.3">
      <c r="A727" s="2">
        <f>COUNTIFS($B$5:B727,B727,$C$5:C727,C727)</f>
        <v>33</v>
      </c>
      <c r="B727" s="2" t="s">
        <v>27</v>
      </c>
      <c r="C727" s="2" t="s">
        <v>1807</v>
      </c>
      <c r="D727" s="2">
        <v>107</v>
      </c>
      <c r="E727" s="2" t="s">
        <v>1529</v>
      </c>
      <c r="F727" s="2">
        <v>2317135</v>
      </c>
      <c r="G727" s="2" t="s">
        <v>468</v>
      </c>
      <c r="H727" s="2" t="s">
        <v>32</v>
      </c>
      <c r="L727" s="2" t="s">
        <v>1523</v>
      </c>
      <c r="M727" s="10">
        <v>44927</v>
      </c>
      <c r="N727" s="2">
        <f t="shared" si="82"/>
        <v>1</v>
      </c>
      <c r="O727" s="2" t="str">
        <f t="shared" si="83"/>
        <v>231713544927</v>
      </c>
      <c r="P727" s="2">
        <f t="shared" si="84"/>
        <v>1</v>
      </c>
      <c r="Q727" s="2" t="s">
        <v>34</v>
      </c>
      <c r="R727" s="2" t="s">
        <v>53</v>
      </c>
      <c r="S727" s="21" t="str">
        <f>IF(N727=1,"0","C")</f>
        <v>0</v>
      </c>
      <c r="T727" t="str">
        <f t="shared" si="85"/>
        <v>N</v>
      </c>
    </row>
    <row r="728" spans="1:22" ht="15" customHeight="1" x14ac:dyDescent="0.3">
      <c r="A728" s="2">
        <f>COUNTIFS($B$5:B728,B728,$C$5:C728,C728)</f>
        <v>34</v>
      </c>
      <c r="B728" s="2" t="s">
        <v>27</v>
      </c>
      <c r="C728" s="2" t="s">
        <v>1807</v>
      </c>
      <c r="D728" s="2">
        <v>107</v>
      </c>
      <c r="E728" s="2" t="s">
        <v>1529</v>
      </c>
      <c r="F728" s="2">
        <v>2317150</v>
      </c>
      <c r="G728" s="2" t="s">
        <v>469</v>
      </c>
      <c r="H728" s="2" t="s">
        <v>32</v>
      </c>
      <c r="L728" s="2" t="s">
        <v>1523</v>
      </c>
      <c r="M728" s="10">
        <v>44927</v>
      </c>
      <c r="N728" s="2">
        <f t="shared" si="82"/>
        <v>1</v>
      </c>
      <c r="O728" s="2" t="str">
        <f t="shared" si="83"/>
        <v>231715044927</v>
      </c>
      <c r="P728" s="2">
        <f t="shared" si="84"/>
        <v>1</v>
      </c>
      <c r="Q728" s="2" t="s">
        <v>9</v>
      </c>
      <c r="R728" s="2" t="s">
        <v>44</v>
      </c>
      <c r="S728" s="21" t="str">
        <f>IF(N728=1,"0","C")</f>
        <v>0</v>
      </c>
      <c r="T728" t="str">
        <f t="shared" si="85"/>
        <v>N</v>
      </c>
    </row>
    <row r="729" spans="1:22" ht="15" customHeight="1" x14ac:dyDescent="0.3">
      <c r="A729" s="2">
        <f>COUNTIFS($B$5:B729,B729,$C$5:C729,C729)</f>
        <v>35</v>
      </c>
      <c r="B729" s="2" t="s">
        <v>27</v>
      </c>
      <c r="C729" s="2" t="s">
        <v>1807</v>
      </c>
      <c r="D729" s="2">
        <v>107</v>
      </c>
      <c r="E729" s="2" t="s">
        <v>1529</v>
      </c>
      <c r="F729" s="2">
        <v>2317167</v>
      </c>
      <c r="G729" s="2" t="s">
        <v>471</v>
      </c>
      <c r="H729" s="2" t="s">
        <v>32</v>
      </c>
      <c r="L729" s="2" t="s">
        <v>1523</v>
      </c>
      <c r="M729" s="10">
        <v>44927</v>
      </c>
      <c r="N729" s="2">
        <f t="shared" si="82"/>
        <v>1</v>
      </c>
      <c r="O729" s="2" t="str">
        <f t="shared" si="83"/>
        <v>231716744927</v>
      </c>
      <c r="P729" s="2">
        <f t="shared" si="84"/>
        <v>1</v>
      </c>
      <c r="Q729" s="2" t="s">
        <v>5</v>
      </c>
      <c r="R729" s="2" t="s">
        <v>16</v>
      </c>
      <c r="S729" s="21" t="str">
        <f>IF(T729="N","0","1")</f>
        <v>0</v>
      </c>
      <c r="T729" t="str">
        <f t="shared" si="85"/>
        <v>N</v>
      </c>
      <c r="U729" t="str">
        <f>CONCATENATE(F729,T729)</f>
        <v>2317167N</v>
      </c>
      <c r="V729" s="1">
        <f>COUNTIF($U$5:$U$1756,U729)</f>
        <v>1</v>
      </c>
    </row>
    <row r="730" spans="1:22" ht="15" customHeight="1" x14ac:dyDescent="0.3">
      <c r="A730" s="2">
        <f>COUNTIFS($B$5:B730,B730,$C$5:C730,C730)</f>
        <v>36</v>
      </c>
      <c r="B730" s="2" t="s">
        <v>27</v>
      </c>
      <c r="C730" s="2" t="s">
        <v>1807</v>
      </c>
      <c r="D730" s="2">
        <v>107</v>
      </c>
      <c r="E730" s="2" t="s">
        <v>1529</v>
      </c>
      <c r="F730" s="2">
        <v>2317174</v>
      </c>
      <c r="G730" s="2" t="s">
        <v>472</v>
      </c>
      <c r="H730" s="2" t="s">
        <v>32</v>
      </c>
      <c r="L730" s="2" t="s">
        <v>1523</v>
      </c>
      <c r="M730" s="10">
        <v>44927</v>
      </c>
      <c r="N730" s="2">
        <f t="shared" si="82"/>
        <v>1</v>
      </c>
      <c r="O730" s="2" t="str">
        <f t="shared" si="83"/>
        <v>231717444927</v>
      </c>
      <c r="P730" s="2">
        <f t="shared" si="84"/>
        <v>1</v>
      </c>
      <c r="Q730" s="2" t="s">
        <v>30</v>
      </c>
      <c r="R730" s="2" t="s">
        <v>92</v>
      </c>
      <c r="S730" s="21" t="str">
        <f>IF(T730="N","0","1")</f>
        <v>0</v>
      </c>
      <c r="T730" t="str">
        <f t="shared" si="85"/>
        <v>N</v>
      </c>
      <c r="U730" t="str">
        <f>CONCATENATE(F730,T730)</f>
        <v>2317174N</v>
      </c>
      <c r="V730" s="1">
        <f>COUNTIF($U$5:$U$1756,U730)</f>
        <v>1</v>
      </c>
    </row>
    <row r="731" spans="1:22" ht="15" customHeight="1" x14ac:dyDescent="0.3">
      <c r="A731" s="2">
        <f>COUNTIFS($B$5:B731,B731,$C$5:C731,C731)</f>
        <v>37</v>
      </c>
      <c r="B731" s="2" t="s">
        <v>27</v>
      </c>
      <c r="C731" s="2" t="s">
        <v>1807</v>
      </c>
      <c r="D731" s="2">
        <v>107</v>
      </c>
      <c r="E731" s="2" t="s">
        <v>1529</v>
      </c>
      <c r="F731" s="2">
        <v>2321120</v>
      </c>
      <c r="G731" s="2" t="s">
        <v>1057</v>
      </c>
      <c r="H731" s="2" t="s">
        <v>997</v>
      </c>
      <c r="L731" s="2" t="s">
        <v>1523</v>
      </c>
      <c r="M731" s="10">
        <v>44927</v>
      </c>
      <c r="N731" s="2">
        <f t="shared" si="82"/>
        <v>1</v>
      </c>
      <c r="O731" s="2" t="str">
        <f t="shared" si="83"/>
        <v>232112044927</v>
      </c>
      <c r="P731" s="2">
        <f t="shared" si="84"/>
        <v>1</v>
      </c>
      <c r="Q731" s="2" t="s">
        <v>92</v>
      </c>
      <c r="R731" s="2" t="s">
        <v>93</v>
      </c>
      <c r="S731" s="21" t="str">
        <f>IF(N731=1,"0","C")</f>
        <v>0</v>
      </c>
      <c r="T731" t="str">
        <f t="shared" si="85"/>
        <v>N</v>
      </c>
    </row>
    <row r="732" spans="1:22" ht="15" customHeight="1" x14ac:dyDescent="0.3">
      <c r="A732" s="2">
        <f>COUNTIFS($B$5:B732,B732,$C$5:C732,C732)</f>
        <v>38</v>
      </c>
      <c r="B732" s="2" t="s">
        <v>27</v>
      </c>
      <c r="C732" s="2" t="s">
        <v>1807</v>
      </c>
      <c r="D732" s="2">
        <v>107</v>
      </c>
      <c r="E732" s="2" t="s">
        <v>1529</v>
      </c>
      <c r="F732" s="2">
        <v>2321169</v>
      </c>
      <c r="G732" s="2" t="s">
        <v>1058</v>
      </c>
      <c r="H732" s="2" t="s">
        <v>997</v>
      </c>
      <c r="L732" s="2" t="s">
        <v>1523</v>
      </c>
      <c r="M732" s="10">
        <v>44927</v>
      </c>
      <c r="N732" s="2">
        <f t="shared" si="82"/>
        <v>1</v>
      </c>
      <c r="O732" s="2" t="str">
        <f t="shared" si="83"/>
        <v>232116944927</v>
      </c>
      <c r="P732" s="2">
        <f t="shared" si="84"/>
        <v>1</v>
      </c>
      <c r="Q732" s="2" t="s">
        <v>11</v>
      </c>
      <c r="R732" s="2" t="s">
        <v>1060</v>
      </c>
      <c r="S732" s="21" t="str">
        <f>IF(N732=1,"0","C")</f>
        <v>0</v>
      </c>
      <c r="T732" t="str">
        <f t="shared" si="85"/>
        <v>N</v>
      </c>
    </row>
    <row r="733" spans="1:22" ht="15" customHeight="1" x14ac:dyDescent="0.3">
      <c r="A733" s="2">
        <f>COUNTIFS($B$5:B733,B733,$C$5:C733,C733)</f>
        <v>39</v>
      </c>
      <c r="B733" s="2" t="s">
        <v>27</v>
      </c>
      <c r="C733" s="2" t="s">
        <v>1807</v>
      </c>
      <c r="D733" s="2">
        <v>107</v>
      </c>
      <c r="E733" s="2" t="s">
        <v>1529</v>
      </c>
      <c r="F733" s="2">
        <v>2323150</v>
      </c>
      <c r="G733" s="2" t="s">
        <v>473</v>
      </c>
      <c r="H733" s="2" t="s">
        <v>37</v>
      </c>
      <c r="L733" s="2" t="s">
        <v>1523</v>
      </c>
      <c r="M733" s="10">
        <v>44927</v>
      </c>
      <c r="N733" s="2">
        <f t="shared" si="82"/>
        <v>1</v>
      </c>
      <c r="O733" s="2" t="str">
        <f t="shared" si="83"/>
        <v>232315044927</v>
      </c>
      <c r="P733" s="2">
        <f t="shared" si="84"/>
        <v>1</v>
      </c>
      <c r="Q733" s="2" t="s">
        <v>6</v>
      </c>
      <c r="R733" s="2" t="s">
        <v>17</v>
      </c>
      <c r="S733" s="21" t="str">
        <f>IF(T733="N","0","1")</f>
        <v>0</v>
      </c>
      <c r="T733" t="str">
        <f t="shared" si="85"/>
        <v>N</v>
      </c>
      <c r="U733" t="str">
        <f>CONCATENATE(F733,T733)</f>
        <v>2323150N</v>
      </c>
      <c r="V733" s="1">
        <f>COUNTIF($U$5:$U$1756,U733)</f>
        <v>1</v>
      </c>
    </row>
    <row r="734" spans="1:22" ht="15" customHeight="1" x14ac:dyDescent="0.3">
      <c r="A734" s="2">
        <f>COUNTIFS($B$5:B734,B734,$C$5:C734,C734)</f>
        <v>40</v>
      </c>
      <c r="B734" s="2" t="s">
        <v>27</v>
      </c>
      <c r="C734" s="2" t="s">
        <v>1807</v>
      </c>
      <c r="D734" s="2">
        <v>107</v>
      </c>
      <c r="E734" s="2" t="s">
        <v>1529</v>
      </c>
      <c r="F734" s="2">
        <v>2331170</v>
      </c>
      <c r="G734" s="2" t="s">
        <v>475</v>
      </c>
      <c r="H734" s="2" t="s">
        <v>56</v>
      </c>
      <c r="L734" s="2" t="s">
        <v>1523</v>
      </c>
      <c r="M734" s="10">
        <v>44927</v>
      </c>
      <c r="N734" s="2">
        <f t="shared" si="82"/>
        <v>1</v>
      </c>
      <c r="O734" s="2" t="str">
        <f t="shared" si="83"/>
        <v>233117044927</v>
      </c>
      <c r="P734" s="2">
        <f t="shared" si="84"/>
        <v>1</v>
      </c>
      <c r="Q734" s="2" t="s">
        <v>93</v>
      </c>
      <c r="R734" s="2" t="s">
        <v>34</v>
      </c>
      <c r="S734" s="21" t="str">
        <f>IF(N734=1,"0","C")</f>
        <v>0</v>
      </c>
      <c r="T734" t="str">
        <f t="shared" si="85"/>
        <v>N</v>
      </c>
    </row>
    <row r="735" spans="1:22" ht="15" customHeight="1" x14ac:dyDescent="0.3">
      <c r="A735" s="2">
        <f>COUNTIFS($B$5:B735,B735,$C$5:C735,C735)</f>
        <v>41</v>
      </c>
      <c r="B735" s="2" t="s">
        <v>27</v>
      </c>
      <c r="C735" s="2" t="s">
        <v>1807</v>
      </c>
      <c r="D735" s="2">
        <v>107</v>
      </c>
      <c r="E735" s="2" t="s">
        <v>1529</v>
      </c>
      <c r="F735" s="2">
        <v>2333107</v>
      </c>
      <c r="G735" s="2" t="s">
        <v>416</v>
      </c>
      <c r="H735" s="13" t="s">
        <v>1806</v>
      </c>
      <c r="L735" s="2" t="s">
        <v>1523</v>
      </c>
      <c r="M735" s="5">
        <v>45186.922895671298</v>
      </c>
      <c r="N735" s="2">
        <f t="shared" si="82"/>
        <v>1</v>
      </c>
      <c r="O735" s="2" t="str">
        <f t="shared" si="83"/>
        <v>233310745186.9228956713</v>
      </c>
      <c r="P735" s="2">
        <f t="shared" si="84"/>
        <v>1</v>
      </c>
      <c r="Q735" s="2" t="s">
        <v>1807</v>
      </c>
      <c r="R735" s="2" t="s">
        <v>1807</v>
      </c>
      <c r="S735" s="21">
        <v>0</v>
      </c>
      <c r="T735" t="str">
        <f t="shared" si="85"/>
        <v>N</v>
      </c>
    </row>
    <row r="736" spans="1:22" ht="15" customHeight="1" x14ac:dyDescent="0.3">
      <c r="A736" s="2">
        <f>COUNTIFS($B$5:B736,B736,$C$5:C736,C736)</f>
        <v>42</v>
      </c>
      <c r="B736" s="2" t="s">
        <v>27</v>
      </c>
      <c r="C736" s="2" t="s">
        <v>1807</v>
      </c>
      <c r="D736" s="2">
        <v>107</v>
      </c>
      <c r="E736" s="2" t="s">
        <v>1529</v>
      </c>
      <c r="F736" s="2">
        <v>2334153</v>
      </c>
      <c r="G736" s="2" t="s">
        <v>474</v>
      </c>
      <c r="H736" s="2" t="s">
        <v>91</v>
      </c>
      <c r="L736" s="2" t="s">
        <v>1523</v>
      </c>
      <c r="M736" s="10">
        <v>44927</v>
      </c>
      <c r="N736" s="2">
        <f t="shared" si="82"/>
        <v>1</v>
      </c>
      <c r="O736" s="2" t="str">
        <f t="shared" si="83"/>
        <v>233415344927</v>
      </c>
      <c r="P736" s="2">
        <f t="shared" si="84"/>
        <v>1</v>
      </c>
      <c r="Q736" s="2" t="s">
        <v>1807</v>
      </c>
      <c r="R736" s="2" t="s">
        <v>1807</v>
      </c>
      <c r="S736" s="21" t="str">
        <f>IF(N736=1,"0","C")</f>
        <v>0</v>
      </c>
      <c r="T736" t="str">
        <f t="shared" si="85"/>
        <v>N</v>
      </c>
    </row>
    <row r="737" spans="1:22" ht="15" customHeight="1" x14ac:dyDescent="0.3">
      <c r="A737" s="2">
        <f>COUNTIFS($B$5:B737,B737,$C$5:C737,C737)</f>
        <v>1</v>
      </c>
      <c r="B737" s="2" t="s">
        <v>92</v>
      </c>
      <c r="C737" s="2" t="s">
        <v>1807</v>
      </c>
      <c r="D737" s="2" t="s">
        <v>1537</v>
      </c>
      <c r="E737" s="2" t="s">
        <v>1536</v>
      </c>
      <c r="F737" s="2">
        <v>2317131</v>
      </c>
      <c r="G737" s="2" t="s">
        <v>1607</v>
      </c>
      <c r="H737" s="13" t="s">
        <v>1806</v>
      </c>
      <c r="L737" s="2" t="s">
        <v>1523</v>
      </c>
      <c r="M737" s="5">
        <v>45190.448322060183</v>
      </c>
      <c r="N737" s="2">
        <f t="shared" si="82"/>
        <v>1</v>
      </c>
      <c r="O737" s="2" t="str">
        <f t="shared" si="83"/>
        <v>231713145190.4483220602</v>
      </c>
      <c r="P737" s="2">
        <f t="shared" si="84"/>
        <v>1</v>
      </c>
      <c r="Q737" s="2" t="s">
        <v>1807</v>
      </c>
      <c r="R737" s="2" t="s">
        <v>1807</v>
      </c>
      <c r="S737" s="21">
        <v>0</v>
      </c>
      <c r="T737" t="str">
        <f t="shared" si="85"/>
        <v>N</v>
      </c>
      <c r="U737" t="str">
        <f>CONCATENATE(F737,T737)</f>
        <v>2317131N</v>
      </c>
      <c r="V737" s="1">
        <f>COUNTIF($U$5:$U$1756,U737)</f>
        <v>1</v>
      </c>
    </row>
    <row r="738" spans="1:22" ht="15" customHeight="1" x14ac:dyDescent="0.3">
      <c r="A738" s="2">
        <f>COUNTIFS($B$5:B738,B738,$C$5:C738,C738)</f>
        <v>2</v>
      </c>
      <c r="B738" s="2" t="s">
        <v>92</v>
      </c>
      <c r="C738" s="2" t="s">
        <v>1807</v>
      </c>
      <c r="D738" s="2" t="s">
        <v>1537</v>
      </c>
      <c r="E738" s="2" t="s">
        <v>1536</v>
      </c>
      <c r="F738" s="2">
        <v>2317132</v>
      </c>
      <c r="G738" s="2" t="s">
        <v>1623</v>
      </c>
      <c r="H738" s="13" t="s">
        <v>1806</v>
      </c>
      <c r="L738" s="2" t="s">
        <v>1523</v>
      </c>
      <c r="M738" s="5">
        <v>45192.54369799768</v>
      </c>
      <c r="N738" s="2">
        <f t="shared" si="82"/>
        <v>1</v>
      </c>
      <c r="O738" s="2" t="str">
        <f t="shared" si="83"/>
        <v>231713245192.5436979977</v>
      </c>
      <c r="P738" s="2">
        <f t="shared" si="84"/>
        <v>1</v>
      </c>
      <c r="Q738" s="2" t="s">
        <v>1807</v>
      </c>
      <c r="R738" s="2" t="s">
        <v>1807</v>
      </c>
      <c r="S738" s="21">
        <v>0</v>
      </c>
      <c r="T738" t="str">
        <f t="shared" si="85"/>
        <v>N</v>
      </c>
      <c r="U738" t="str">
        <f>CONCATENATE(F738,T738)</f>
        <v>2317132N</v>
      </c>
      <c r="V738" s="1">
        <f>COUNTIF($U$5:$U$1756,U738)</f>
        <v>1</v>
      </c>
    </row>
    <row r="739" spans="1:22" ht="15" customHeight="1" x14ac:dyDescent="0.3">
      <c r="A739" s="2">
        <f>COUNTIFS($B$5:B739,B739,$C$5:C739,C739)</f>
        <v>3</v>
      </c>
      <c r="B739" s="2" t="s">
        <v>92</v>
      </c>
      <c r="C739" s="2" t="s">
        <v>1807</v>
      </c>
      <c r="D739" s="2" t="s">
        <v>1537</v>
      </c>
      <c r="E739" s="2" t="s">
        <v>1536</v>
      </c>
      <c r="F739" s="2">
        <v>2317164</v>
      </c>
      <c r="G739" s="2" t="s">
        <v>1606</v>
      </c>
      <c r="H739" s="13" t="s">
        <v>1806</v>
      </c>
      <c r="L739" s="2" t="s">
        <v>1523</v>
      </c>
      <c r="M739" s="5">
        <v>45186.793250775459</v>
      </c>
      <c r="N739" s="2">
        <f t="shared" si="82"/>
        <v>1</v>
      </c>
      <c r="O739" s="2" t="str">
        <f t="shared" si="83"/>
        <v>231716445186.7932507755</v>
      </c>
      <c r="P739" s="2">
        <f t="shared" si="84"/>
        <v>1</v>
      </c>
      <c r="Q739" s="2" t="s">
        <v>1807</v>
      </c>
      <c r="R739" s="2" t="s">
        <v>1807</v>
      </c>
      <c r="S739" s="21">
        <v>0</v>
      </c>
      <c r="T739" t="str">
        <f t="shared" si="85"/>
        <v>N</v>
      </c>
      <c r="U739" t="str">
        <f>CONCATENATE(F739,T739)</f>
        <v>2317164N</v>
      </c>
      <c r="V739" s="1">
        <f>COUNTIF($U$5:$U$1756,U739)</f>
        <v>1</v>
      </c>
    </row>
    <row r="740" spans="1:22" ht="15" customHeight="1" x14ac:dyDescent="0.3">
      <c r="A740" s="2">
        <f>COUNTIFS($B$5:B740,B740,$C$5:C740,C740)</f>
        <v>4</v>
      </c>
      <c r="B740" s="2" t="s">
        <v>92</v>
      </c>
      <c r="C740" s="2" t="s">
        <v>1807</v>
      </c>
      <c r="D740" s="2" t="s">
        <v>1537</v>
      </c>
      <c r="E740" s="2" t="s">
        <v>1536</v>
      </c>
      <c r="F740" s="2">
        <v>2318109</v>
      </c>
      <c r="G740" s="2" t="s">
        <v>476</v>
      </c>
      <c r="H740" s="2" t="s">
        <v>29</v>
      </c>
      <c r="L740" s="2" t="s">
        <v>1523</v>
      </c>
      <c r="M740" s="10">
        <v>44927</v>
      </c>
      <c r="N740" s="2">
        <f t="shared" si="82"/>
        <v>1</v>
      </c>
      <c r="O740" s="2" t="str">
        <f t="shared" si="83"/>
        <v>231810944927</v>
      </c>
      <c r="P740" s="2">
        <f t="shared" si="84"/>
        <v>1</v>
      </c>
      <c r="Q740" s="2" t="s">
        <v>123</v>
      </c>
      <c r="R740" s="2" t="s">
        <v>93</v>
      </c>
      <c r="S740" s="21" t="str">
        <f t="shared" ref="S740:S759" si="86">IF(N740=1,"0","C")</f>
        <v>0</v>
      </c>
      <c r="T740" t="str">
        <f t="shared" si="85"/>
        <v>N</v>
      </c>
    </row>
    <row r="741" spans="1:22" ht="15" customHeight="1" x14ac:dyDescent="0.3">
      <c r="A741" s="2">
        <f>COUNTIFS($B$5:B741,B741,$C$5:C741,C741)</f>
        <v>5</v>
      </c>
      <c r="B741" s="2" t="s">
        <v>92</v>
      </c>
      <c r="C741" s="2" t="s">
        <v>1807</v>
      </c>
      <c r="D741" s="2" t="s">
        <v>1537</v>
      </c>
      <c r="E741" s="2" t="s">
        <v>1536</v>
      </c>
      <c r="F741" s="2">
        <v>2331113</v>
      </c>
      <c r="G741" s="2" t="s">
        <v>480</v>
      </c>
      <c r="H741" s="2" t="s">
        <v>56</v>
      </c>
      <c r="L741" s="2" t="s">
        <v>1523</v>
      </c>
      <c r="M741" s="10">
        <v>44927</v>
      </c>
      <c r="N741" s="2">
        <f t="shared" si="82"/>
        <v>1</v>
      </c>
      <c r="O741" s="2" t="str">
        <f t="shared" si="83"/>
        <v>233111344927</v>
      </c>
      <c r="P741" s="2">
        <f t="shared" si="84"/>
        <v>1</v>
      </c>
      <c r="Q741" s="2" t="s">
        <v>12</v>
      </c>
      <c r="R741" s="2" t="s">
        <v>6</v>
      </c>
      <c r="S741" s="21" t="str">
        <f t="shared" si="86"/>
        <v>0</v>
      </c>
      <c r="T741" t="str">
        <f t="shared" si="85"/>
        <v>N</v>
      </c>
    </row>
    <row r="742" spans="1:22" ht="15" customHeight="1" x14ac:dyDescent="0.3">
      <c r="A742" s="2">
        <f>COUNTIFS($B$5:B742,B742,$C$5:C742,C742)</f>
        <v>6</v>
      </c>
      <c r="B742" s="2" t="s">
        <v>92</v>
      </c>
      <c r="C742" s="2" t="s">
        <v>1807</v>
      </c>
      <c r="D742" s="2" t="s">
        <v>1537</v>
      </c>
      <c r="E742" s="2" t="s">
        <v>1536</v>
      </c>
      <c r="F742" s="2">
        <v>2334107</v>
      </c>
      <c r="G742" s="2" t="s">
        <v>477</v>
      </c>
      <c r="H742" s="2" t="s">
        <v>91</v>
      </c>
      <c r="L742" s="2" t="s">
        <v>1523</v>
      </c>
      <c r="M742" s="10">
        <v>44927</v>
      </c>
      <c r="N742" s="2">
        <f t="shared" si="82"/>
        <v>1</v>
      </c>
      <c r="O742" s="2" t="str">
        <f t="shared" si="83"/>
        <v>233410744927</v>
      </c>
      <c r="P742" s="2">
        <f t="shared" si="84"/>
        <v>1</v>
      </c>
      <c r="Q742" s="2" t="s">
        <v>93</v>
      </c>
      <c r="R742" s="2" t="s">
        <v>12</v>
      </c>
      <c r="S742" s="21" t="str">
        <f t="shared" si="86"/>
        <v>0</v>
      </c>
      <c r="T742" t="str">
        <f t="shared" si="85"/>
        <v>N</v>
      </c>
    </row>
    <row r="743" spans="1:22" ht="15" customHeight="1" x14ac:dyDescent="0.3">
      <c r="A743" s="2">
        <f>COUNTIFS($B$5:B743,B743,$C$5:C743,C743)</f>
        <v>7</v>
      </c>
      <c r="B743" s="2" t="s">
        <v>92</v>
      </c>
      <c r="C743" s="2" t="s">
        <v>1807</v>
      </c>
      <c r="D743" s="2" t="s">
        <v>1537</v>
      </c>
      <c r="E743" s="2" t="s">
        <v>1536</v>
      </c>
      <c r="F743" s="2">
        <v>2334123</v>
      </c>
      <c r="G743" s="2" t="s">
        <v>1733</v>
      </c>
      <c r="H743" s="13" t="s">
        <v>1806</v>
      </c>
      <c r="L743" s="2" t="s">
        <v>1523</v>
      </c>
      <c r="M743" s="5">
        <v>45186.836838368057</v>
      </c>
      <c r="N743" s="2">
        <f t="shared" si="82"/>
        <v>1</v>
      </c>
      <c r="O743" s="2" t="str">
        <f t="shared" si="83"/>
        <v>233412345186.8368383681</v>
      </c>
      <c r="P743" s="2">
        <f t="shared" si="84"/>
        <v>1</v>
      </c>
      <c r="Q743" s="2" t="s">
        <v>9</v>
      </c>
      <c r="R743" s="2" t="s">
        <v>1662</v>
      </c>
      <c r="S743" s="21" t="str">
        <f t="shared" si="86"/>
        <v>0</v>
      </c>
      <c r="T743" t="str">
        <f t="shared" si="85"/>
        <v>N</v>
      </c>
    </row>
    <row r="744" spans="1:22" ht="15" customHeight="1" x14ac:dyDescent="0.3">
      <c r="A744" s="2">
        <f>COUNTIFS($B$5:B744,B744,$C$5:C744,C744)</f>
        <v>8</v>
      </c>
      <c r="B744" s="2" t="s">
        <v>92</v>
      </c>
      <c r="C744" s="2" t="s">
        <v>1807</v>
      </c>
      <c r="D744" s="2" t="s">
        <v>1537</v>
      </c>
      <c r="E744" s="2" t="s">
        <v>1536</v>
      </c>
      <c r="F744" s="2">
        <v>2334154</v>
      </c>
      <c r="G744" s="2" t="s">
        <v>478</v>
      </c>
      <c r="H744" s="2" t="s">
        <v>91</v>
      </c>
      <c r="L744" s="2" t="s">
        <v>1523</v>
      </c>
      <c r="M744" s="10">
        <v>44927</v>
      </c>
      <c r="N744" s="2">
        <f t="shared" si="82"/>
        <v>1</v>
      </c>
      <c r="O744" s="2" t="str">
        <f t="shared" si="83"/>
        <v>233415444927</v>
      </c>
      <c r="P744" s="2">
        <f t="shared" si="84"/>
        <v>1</v>
      </c>
      <c r="Q744" s="2" t="s">
        <v>93</v>
      </c>
      <c r="R744" s="2" t="s">
        <v>6</v>
      </c>
      <c r="S744" s="21" t="str">
        <f t="shared" si="86"/>
        <v>0</v>
      </c>
      <c r="T744" t="str">
        <f t="shared" si="85"/>
        <v>N</v>
      </c>
    </row>
    <row r="745" spans="1:22" ht="15" customHeight="1" x14ac:dyDescent="0.3">
      <c r="A745" s="2">
        <f>COUNTIFS($B$5:B745,B745,$C$5:C745,C745)</f>
        <v>9</v>
      </c>
      <c r="B745" s="2" t="s">
        <v>92</v>
      </c>
      <c r="C745" s="2" t="s">
        <v>1807</v>
      </c>
      <c r="D745" s="2" t="s">
        <v>1537</v>
      </c>
      <c r="E745" s="2" t="s">
        <v>1536</v>
      </c>
      <c r="F745" s="2">
        <v>2334162</v>
      </c>
      <c r="G745" s="2" t="s">
        <v>479</v>
      </c>
      <c r="H745" s="2" t="s">
        <v>91</v>
      </c>
      <c r="L745" s="2" t="s">
        <v>1523</v>
      </c>
      <c r="M745" s="10">
        <v>44927</v>
      </c>
      <c r="N745" s="2">
        <f t="shared" si="82"/>
        <v>1</v>
      </c>
      <c r="O745" s="2" t="str">
        <f t="shared" si="83"/>
        <v>233416244927</v>
      </c>
      <c r="P745" s="2">
        <f t="shared" si="84"/>
        <v>1</v>
      </c>
      <c r="Q745" s="2" t="s">
        <v>93</v>
      </c>
      <c r="R745" s="2" t="s">
        <v>12</v>
      </c>
      <c r="S745" s="21" t="str">
        <f t="shared" si="86"/>
        <v>0</v>
      </c>
      <c r="T745" t="str">
        <f t="shared" si="85"/>
        <v>N</v>
      </c>
    </row>
    <row r="746" spans="1:22" ht="15" customHeight="1" x14ac:dyDescent="0.3">
      <c r="A746" s="2">
        <f>COUNTIFS($B$5:B746,B746,$C$5:C746,C746)</f>
        <v>10</v>
      </c>
      <c r="B746" s="2" t="s">
        <v>92</v>
      </c>
      <c r="C746" s="2" t="s">
        <v>1807</v>
      </c>
      <c r="D746" s="2" t="s">
        <v>1537</v>
      </c>
      <c r="E746" s="2" t="s">
        <v>1536</v>
      </c>
      <c r="F746" s="11">
        <v>2334177</v>
      </c>
      <c r="G746" s="12" t="s">
        <v>1416</v>
      </c>
      <c r="H746" s="12" t="s">
        <v>91</v>
      </c>
      <c r="L746" s="2" t="s">
        <v>1523</v>
      </c>
      <c r="M746" s="10">
        <v>44927</v>
      </c>
      <c r="N746" s="2">
        <f t="shared" si="82"/>
        <v>1</v>
      </c>
      <c r="O746" s="2" t="str">
        <f t="shared" si="83"/>
        <v>233417744927</v>
      </c>
      <c r="P746" s="2">
        <f t="shared" si="84"/>
        <v>1</v>
      </c>
      <c r="Q746" s="2" t="s">
        <v>93</v>
      </c>
      <c r="R746" s="2" t="s">
        <v>11</v>
      </c>
      <c r="S746" s="21" t="str">
        <f t="shared" si="86"/>
        <v>0</v>
      </c>
      <c r="T746" t="str">
        <f t="shared" si="85"/>
        <v>N</v>
      </c>
    </row>
    <row r="747" spans="1:22" ht="15" customHeight="1" x14ac:dyDescent="0.3">
      <c r="A747" s="2">
        <f>COUNTIFS($B$5:B747,B747,$C$5:C747,C747)</f>
        <v>11</v>
      </c>
      <c r="B747" s="2" t="s">
        <v>92</v>
      </c>
      <c r="C747" s="2" t="s">
        <v>1807</v>
      </c>
      <c r="D747" s="2" t="s">
        <v>1537</v>
      </c>
      <c r="E747" s="2" t="s">
        <v>1536</v>
      </c>
      <c r="F747" s="11">
        <v>2334179</v>
      </c>
      <c r="G747" s="12" t="s">
        <v>1417</v>
      </c>
      <c r="H747" s="12" t="s">
        <v>91</v>
      </c>
      <c r="L747" s="2" t="s">
        <v>1523</v>
      </c>
      <c r="M747" s="10">
        <v>44927</v>
      </c>
      <c r="N747" s="2">
        <f t="shared" si="82"/>
        <v>1</v>
      </c>
      <c r="O747" s="2" t="str">
        <f t="shared" si="83"/>
        <v>233417944927</v>
      </c>
      <c r="P747" s="2">
        <f t="shared" si="84"/>
        <v>1</v>
      </c>
      <c r="Q747" s="2" t="s">
        <v>93</v>
      </c>
      <c r="R747" s="2" t="s">
        <v>19</v>
      </c>
      <c r="S747" s="21" t="str">
        <f t="shared" si="86"/>
        <v>0</v>
      </c>
      <c r="T747" t="str">
        <f t="shared" si="85"/>
        <v>N</v>
      </c>
    </row>
    <row r="748" spans="1:22" ht="15" customHeight="1" x14ac:dyDescent="0.3">
      <c r="A748" s="2">
        <f>COUNTIFS($B$5:B748,B748,$C$5:C748,C748)</f>
        <v>12</v>
      </c>
      <c r="B748" s="2" t="s">
        <v>92</v>
      </c>
      <c r="C748" s="2" t="s">
        <v>1807</v>
      </c>
      <c r="D748" s="2" t="s">
        <v>1537</v>
      </c>
      <c r="E748" s="2" t="s">
        <v>1536</v>
      </c>
      <c r="F748" s="11">
        <v>2334180</v>
      </c>
      <c r="G748" s="12" t="s">
        <v>1414</v>
      </c>
      <c r="H748" s="12" t="s">
        <v>91</v>
      </c>
      <c r="L748" s="2" t="s">
        <v>1523</v>
      </c>
      <c r="M748" s="10">
        <v>44927</v>
      </c>
      <c r="N748" s="2">
        <f t="shared" si="82"/>
        <v>1</v>
      </c>
      <c r="O748" s="2" t="str">
        <f t="shared" si="83"/>
        <v>233418044927</v>
      </c>
      <c r="P748" s="2">
        <f t="shared" si="84"/>
        <v>1</v>
      </c>
      <c r="Q748" s="2" t="s">
        <v>6</v>
      </c>
      <c r="R748" s="2" t="s">
        <v>123</v>
      </c>
      <c r="S748" s="21" t="str">
        <f t="shared" si="86"/>
        <v>0</v>
      </c>
      <c r="T748" t="str">
        <f t="shared" si="85"/>
        <v>N</v>
      </c>
    </row>
    <row r="749" spans="1:22" ht="15" customHeight="1" x14ac:dyDescent="0.3">
      <c r="A749" s="2">
        <f>COUNTIFS($B$5:B749,B749,$C$5:C749,C749)</f>
        <v>13</v>
      </c>
      <c r="B749" s="2" t="s">
        <v>92</v>
      </c>
      <c r="C749" s="2" t="s">
        <v>1807</v>
      </c>
      <c r="D749" s="2" t="s">
        <v>1537</v>
      </c>
      <c r="E749" s="2" t="s">
        <v>1536</v>
      </c>
      <c r="F749" s="11">
        <v>2334182</v>
      </c>
      <c r="G749" s="12" t="s">
        <v>1415</v>
      </c>
      <c r="H749" s="12" t="s">
        <v>91</v>
      </c>
      <c r="L749" s="2" t="s">
        <v>1523</v>
      </c>
      <c r="M749" s="10">
        <v>44927</v>
      </c>
      <c r="N749" s="2">
        <f t="shared" si="82"/>
        <v>1</v>
      </c>
      <c r="O749" s="2" t="str">
        <f t="shared" si="83"/>
        <v>233418244927</v>
      </c>
      <c r="P749" s="2">
        <f t="shared" si="84"/>
        <v>1</v>
      </c>
      <c r="Q749" s="2" t="s">
        <v>93</v>
      </c>
      <c r="R749" s="2" t="s">
        <v>6</v>
      </c>
      <c r="S749" s="21" t="str">
        <f t="shared" si="86"/>
        <v>0</v>
      </c>
      <c r="T749" t="str">
        <f t="shared" si="85"/>
        <v>N</v>
      </c>
    </row>
    <row r="750" spans="1:22" ht="15" customHeight="1" x14ac:dyDescent="0.3">
      <c r="A750" s="2">
        <f>COUNTIFS($B$5:B750,B750,$C$5:C750,C750)</f>
        <v>14</v>
      </c>
      <c r="B750" s="2" t="s">
        <v>92</v>
      </c>
      <c r="C750" s="2" t="s">
        <v>1807</v>
      </c>
      <c r="D750" s="2" t="s">
        <v>1537</v>
      </c>
      <c r="E750" s="2" t="s">
        <v>1536</v>
      </c>
      <c r="F750" s="2">
        <v>2335140</v>
      </c>
      <c r="G750" s="2" t="s">
        <v>481</v>
      </c>
      <c r="H750" s="2" t="s">
        <v>83</v>
      </c>
      <c r="L750" s="2" t="s">
        <v>1523</v>
      </c>
      <c r="M750" s="10">
        <v>44927</v>
      </c>
      <c r="N750" s="2">
        <f t="shared" si="82"/>
        <v>1</v>
      </c>
      <c r="O750" s="2" t="str">
        <f t="shared" si="83"/>
        <v>233514044927</v>
      </c>
      <c r="P750" s="2">
        <f t="shared" si="84"/>
        <v>1</v>
      </c>
      <c r="Q750" s="2" t="s">
        <v>1807</v>
      </c>
      <c r="R750" s="2" t="s">
        <v>1807</v>
      </c>
      <c r="S750" s="21" t="str">
        <f t="shared" si="86"/>
        <v>0</v>
      </c>
      <c r="T750" t="str">
        <f t="shared" si="85"/>
        <v>N</v>
      </c>
    </row>
    <row r="751" spans="1:22" ht="15" customHeight="1" x14ac:dyDescent="0.3">
      <c r="A751" s="2">
        <f>COUNTIFS($B$5:B751,B751,$C$5:C751,C751)</f>
        <v>15</v>
      </c>
      <c r="B751" s="2" t="s">
        <v>92</v>
      </c>
      <c r="C751" s="2" t="s">
        <v>1807</v>
      </c>
      <c r="D751" s="2" t="s">
        <v>1537</v>
      </c>
      <c r="E751" s="2" t="s">
        <v>1536</v>
      </c>
      <c r="F751" s="2">
        <v>2337117</v>
      </c>
      <c r="G751" s="2" t="s">
        <v>482</v>
      </c>
      <c r="H751" s="2" t="s">
        <v>158</v>
      </c>
      <c r="L751" s="2" t="s">
        <v>1523</v>
      </c>
      <c r="M751" s="10">
        <v>44927</v>
      </c>
      <c r="N751" s="2">
        <f t="shared" si="82"/>
        <v>1</v>
      </c>
      <c r="O751" s="2" t="str">
        <f t="shared" si="83"/>
        <v>233711744927</v>
      </c>
      <c r="P751" s="2">
        <f t="shared" si="84"/>
        <v>1</v>
      </c>
      <c r="Q751" s="2" t="s">
        <v>1807</v>
      </c>
      <c r="R751" s="2" t="s">
        <v>1807</v>
      </c>
      <c r="S751" s="21" t="str">
        <f t="shared" si="86"/>
        <v>0</v>
      </c>
      <c r="T751" t="str">
        <f t="shared" si="85"/>
        <v>N</v>
      </c>
    </row>
    <row r="752" spans="1:22" ht="15" customHeight="1" x14ac:dyDescent="0.3">
      <c r="A752" s="2">
        <f>COUNTIFS($B$5:B752,B752,$C$5:C752,C752)</f>
        <v>16</v>
      </c>
      <c r="B752" s="2" t="s">
        <v>92</v>
      </c>
      <c r="C752" s="2" t="s">
        <v>1807</v>
      </c>
      <c r="D752" s="2" t="s">
        <v>1537</v>
      </c>
      <c r="E752" s="2" t="s">
        <v>1536</v>
      </c>
      <c r="F752" s="2">
        <v>2338105</v>
      </c>
      <c r="G752" s="2" t="s">
        <v>485</v>
      </c>
      <c r="H752" s="2" t="s">
        <v>223</v>
      </c>
      <c r="L752" s="2" t="s">
        <v>1523</v>
      </c>
      <c r="M752" s="10">
        <v>44927</v>
      </c>
      <c r="N752" s="2">
        <f t="shared" si="82"/>
        <v>1</v>
      </c>
      <c r="O752" s="2" t="str">
        <f t="shared" si="83"/>
        <v>233810544927</v>
      </c>
      <c r="P752" s="2">
        <f t="shared" si="84"/>
        <v>1</v>
      </c>
      <c r="Q752" s="2" t="s">
        <v>1807</v>
      </c>
      <c r="R752" s="2" t="s">
        <v>1807</v>
      </c>
      <c r="S752" s="21" t="str">
        <f t="shared" si="86"/>
        <v>0</v>
      </c>
      <c r="T752" t="str">
        <f t="shared" si="85"/>
        <v>N</v>
      </c>
    </row>
    <row r="753" spans="1:22" ht="15" customHeight="1" x14ac:dyDescent="0.3">
      <c r="A753" s="2">
        <f>COUNTIFS($B$5:B753,B753,$C$5:C753,C753)</f>
        <v>17</v>
      </c>
      <c r="B753" s="2" t="s">
        <v>92</v>
      </c>
      <c r="C753" s="2" t="s">
        <v>1807</v>
      </c>
      <c r="D753" s="2" t="s">
        <v>1537</v>
      </c>
      <c r="E753" s="2" t="s">
        <v>1536</v>
      </c>
      <c r="F753" s="2">
        <v>2339144</v>
      </c>
      <c r="G753" s="2" t="s">
        <v>1732</v>
      </c>
      <c r="H753" s="13" t="s">
        <v>1806</v>
      </c>
      <c r="L753" s="2" t="s">
        <v>1523</v>
      </c>
      <c r="M753" s="5">
        <v>45186.803787662036</v>
      </c>
      <c r="N753" s="2">
        <f t="shared" si="82"/>
        <v>1</v>
      </c>
      <c r="O753" s="2" t="str">
        <f t="shared" si="83"/>
        <v>233914445186.803787662</v>
      </c>
      <c r="P753" s="2">
        <f t="shared" si="84"/>
        <v>1</v>
      </c>
      <c r="Q753" s="2" t="s">
        <v>1662</v>
      </c>
      <c r="R753" s="2" t="s">
        <v>9</v>
      </c>
      <c r="S753" s="21" t="str">
        <f t="shared" si="86"/>
        <v>0</v>
      </c>
      <c r="T753" t="str">
        <f t="shared" si="85"/>
        <v>N</v>
      </c>
    </row>
    <row r="754" spans="1:22" ht="15" customHeight="1" x14ac:dyDescent="0.3">
      <c r="A754" s="2">
        <f>COUNTIFS($B$5:B754,B754,$C$5:C754,C754)</f>
        <v>1</v>
      </c>
      <c r="B754" s="2" t="s">
        <v>9</v>
      </c>
      <c r="C754" s="2" t="s">
        <v>1807</v>
      </c>
      <c r="D754" s="2">
        <v>7</v>
      </c>
      <c r="E754" s="2" t="s">
        <v>1538</v>
      </c>
      <c r="F754" s="2">
        <v>2213117</v>
      </c>
      <c r="G754" s="2" t="s">
        <v>1648</v>
      </c>
      <c r="H754" s="13" t="s">
        <v>1806</v>
      </c>
      <c r="L754" s="2" t="s">
        <v>1523</v>
      </c>
      <c r="M754" s="5">
        <v>45186.838885289355</v>
      </c>
      <c r="N754" s="2">
        <f t="shared" si="82"/>
        <v>1</v>
      </c>
      <c r="O754" s="2" t="str">
        <f t="shared" si="83"/>
        <v>221311745186.8388852894</v>
      </c>
      <c r="P754" s="2">
        <f t="shared" si="84"/>
        <v>1</v>
      </c>
      <c r="Q754" s="2" t="s">
        <v>1807</v>
      </c>
      <c r="R754" s="2" t="s">
        <v>1807</v>
      </c>
      <c r="S754" s="21" t="str">
        <f t="shared" si="86"/>
        <v>0</v>
      </c>
      <c r="T754" t="str">
        <f t="shared" si="85"/>
        <v>N</v>
      </c>
    </row>
    <row r="755" spans="1:22" ht="15" customHeight="1" x14ac:dyDescent="0.3">
      <c r="A755" s="2">
        <f>COUNTIFS($B$5:B755,B755,$C$5:C755,C755)</f>
        <v>2</v>
      </c>
      <c r="B755" s="2" t="s">
        <v>9</v>
      </c>
      <c r="C755" s="2" t="s">
        <v>1807</v>
      </c>
      <c r="D755" s="2">
        <v>7</v>
      </c>
      <c r="E755" s="2" t="s">
        <v>1538</v>
      </c>
      <c r="F755" s="2">
        <v>2311113</v>
      </c>
      <c r="G755" s="2" t="s">
        <v>496</v>
      </c>
      <c r="H755" s="2" t="s">
        <v>26</v>
      </c>
      <c r="L755" s="2" t="s">
        <v>1523</v>
      </c>
      <c r="M755" s="10">
        <v>44927</v>
      </c>
      <c r="N755" s="2">
        <f t="shared" si="82"/>
        <v>1</v>
      </c>
      <c r="O755" s="2" t="str">
        <f t="shared" si="83"/>
        <v>231111344927</v>
      </c>
      <c r="P755" s="2">
        <f t="shared" si="84"/>
        <v>1</v>
      </c>
      <c r="Q755" s="2" t="s">
        <v>6</v>
      </c>
      <c r="R755" s="2" t="s">
        <v>44</v>
      </c>
      <c r="S755" s="21" t="str">
        <f t="shared" si="86"/>
        <v>0</v>
      </c>
      <c r="T755" t="str">
        <f t="shared" si="85"/>
        <v>N</v>
      </c>
    </row>
    <row r="756" spans="1:22" ht="15" customHeight="1" x14ac:dyDescent="0.3">
      <c r="A756" s="2">
        <f>COUNTIFS($B$5:B756,B756,$C$5:C756,C756)</f>
        <v>3</v>
      </c>
      <c r="B756" s="2" t="s">
        <v>9</v>
      </c>
      <c r="C756" s="2" t="s">
        <v>1807</v>
      </c>
      <c r="D756" s="2">
        <v>7</v>
      </c>
      <c r="E756" s="2" t="s">
        <v>1538</v>
      </c>
      <c r="F756" s="2">
        <v>2311127</v>
      </c>
      <c r="G756" s="2" t="s">
        <v>497</v>
      </c>
      <c r="H756" s="2" t="s">
        <v>26</v>
      </c>
      <c r="L756" s="2" t="s">
        <v>1523</v>
      </c>
      <c r="M756" s="10">
        <v>44927</v>
      </c>
      <c r="N756" s="2">
        <f t="shared" si="82"/>
        <v>1</v>
      </c>
      <c r="O756" s="2" t="str">
        <f t="shared" si="83"/>
        <v>231112744927</v>
      </c>
      <c r="P756" s="2">
        <f t="shared" si="84"/>
        <v>1</v>
      </c>
      <c r="Q756" s="2" t="s">
        <v>12</v>
      </c>
      <c r="R756" s="2" t="s">
        <v>11</v>
      </c>
      <c r="S756" s="21" t="str">
        <f t="shared" si="86"/>
        <v>0</v>
      </c>
      <c r="T756" t="str">
        <f t="shared" si="85"/>
        <v>N</v>
      </c>
    </row>
    <row r="757" spans="1:22" ht="15" customHeight="1" x14ac:dyDescent="0.3">
      <c r="A757" s="2">
        <f>COUNTIFS($B$5:B757,B757,$C$5:C757,C757)</f>
        <v>4</v>
      </c>
      <c r="B757" s="2" t="s">
        <v>9</v>
      </c>
      <c r="C757" s="2" t="s">
        <v>1807</v>
      </c>
      <c r="D757" s="2">
        <v>7</v>
      </c>
      <c r="E757" s="2" t="s">
        <v>1538</v>
      </c>
      <c r="F757" s="2">
        <v>2313116</v>
      </c>
      <c r="G757" s="2" t="s">
        <v>1735</v>
      </c>
      <c r="H757" s="13" t="s">
        <v>1806</v>
      </c>
      <c r="L757" s="2" t="s">
        <v>1523</v>
      </c>
      <c r="M757" s="5">
        <v>45187.4469484375</v>
      </c>
      <c r="N757" s="2">
        <f t="shared" si="82"/>
        <v>1</v>
      </c>
      <c r="O757" s="2" t="str">
        <f t="shared" si="83"/>
        <v>231311645187.4469484375</v>
      </c>
      <c r="P757" s="2">
        <f t="shared" si="84"/>
        <v>1</v>
      </c>
      <c r="Q757" s="2" t="s">
        <v>53</v>
      </c>
      <c r="R757" s="2" t="s">
        <v>1669</v>
      </c>
      <c r="S757" s="21" t="str">
        <f t="shared" si="86"/>
        <v>0</v>
      </c>
      <c r="T757" t="str">
        <f t="shared" si="85"/>
        <v>N</v>
      </c>
    </row>
    <row r="758" spans="1:22" ht="15" customHeight="1" x14ac:dyDescent="0.3">
      <c r="A758" s="2">
        <f>COUNTIFS($B$5:B758,B758,$C$5:C758,C758)</f>
        <v>5</v>
      </c>
      <c r="B758" s="2" t="s">
        <v>9</v>
      </c>
      <c r="C758" s="2" t="s">
        <v>1807</v>
      </c>
      <c r="D758" s="2">
        <v>7</v>
      </c>
      <c r="E758" s="2" t="s">
        <v>1538</v>
      </c>
      <c r="F758" s="2">
        <v>2315102</v>
      </c>
      <c r="G758" s="2" t="s">
        <v>486</v>
      </c>
      <c r="H758" s="2" t="s">
        <v>4</v>
      </c>
      <c r="L758" s="2" t="s">
        <v>1523</v>
      </c>
      <c r="M758" s="10">
        <v>44927</v>
      </c>
      <c r="N758" s="2">
        <f t="shared" si="82"/>
        <v>1</v>
      </c>
      <c r="O758" s="2" t="str">
        <f t="shared" si="83"/>
        <v>231510244927</v>
      </c>
      <c r="P758" s="2">
        <f t="shared" si="84"/>
        <v>1</v>
      </c>
      <c r="Q758" s="2" t="s">
        <v>6</v>
      </c>
      <c r="R758" s="2" t="s">
        <v>12</v>
      </c>
      <c r="S758" s="21" t="str">
        <f t="shared" si="86"/>
        <v>0</v>
      </c>
      <c r="T758" t="str">
        <f t="shared" si="85"/>
        <v>N</v>
      </c>
    </row>
    <row r="759" spans="1:22" ht="15" customHeight="1" x14ac:dyDescent="0.3">
      <c r="A759" s="2">
        <f>COUNTIFS($B$5:B759,B759,$C$5:C759,C759)</f>
        <v>6</v>
      </c>
      <c r="B759" s="2" t="s">
        <v>9</v>
      </c>
      <c r="C759" s="2" t="s">
        <v>1807</v>
      </c>
      <c r="D759" s="2">
        <v>7</v>
      </c>
      <c r="E759" s="2" t="s">
        <v>1538</v>
      </c>
      <c r="F759" s="2">
        <v>2315105</v>
      </c>
      <c r="G759" s="2" t="s">
        <v>487</v>
      </c>
      <c r="H759" s="2" t="s">
        <v>4</v>
      </c>
      <c r="L759" s="2" t="s">
        <v>1523</v>
      </c>
      <c r="M759" s="10">
        <v>44927</v>
      </c>
      <c r="N759" s="2">
        <f t="shared" si="82"/>
        <v>1</v>
      </c>
      <c r="O759" s="2" t="str">
        <f t="shared" si="83"/>
        <v>231510544927</v>
      </c>
      <c r="P759" s="2">
        <f t="shared" si="84"/>
        <v>1</v>
      </c>
      <c r="Q759" s="2" t="s">
        <v>6</v>
      </c>
      <c r="R759" s="2" t="s">
        <v>123</v>
      </c>
      <c r="S759" s="21" t="str">
        <f t="shared" si="86"/>
        <v>0</v>
      </c>
      <c r="T759" t="str">
        <f t="shared" si="85"/>
        <v>N</v>
      </c>
    </row>
    <row r="760" spans="1:22" ht="15" customHeight="1" x14ac:dyDescent="0.3">
      <c r="A760" s="2">
        <f>COUNTIFS($B$5:B760,B760,$C$5:C760,C760)</f>
        <v>7</v>
      </c>
      <c r="B760" s="2" t="s">
        <v>9</v>
      </c>
      <c r="C760" s="2" t="s">
        <v>1807</v>
      </c>
      <c r="D760" s="2">
        <v>7</v>
      </c>
      <c r="E760" s="2" t="s">
        <v>1538</v>
      </c>
      <c r="F760" s="2">
        <v>2315118</v>
      </c>
      <c r="G760" s="2" t="s">
        <v>216</v>
      </c>
      <c r="H760" s="13" t="s">
        <v>1806</v>
      </c>
      <c r="L760" s="2" t="s">
        <v>1523</v>
      </c>
      <c r="M760" s="5">
        <v>45188.522819675927</v>
      </c>
      <c r="N760" s="2">
        <f t="shared" si="82"/>
        <v>1</v>
      </c>
      <c r="O760" s="2" t="str">
        <f t="shared" si="83"/>
        <v>231511845188.5228196759</v>
      </c>
      <c r="P760" s="2">
        <f t="shared" si="84"/>
        <v>1</v>
      </c>
      <c r="Q760" s="2" t="s">
        <v>1807</v>
      </c>
      <c r="R760" s="2" t="s">
        <v>1807</v>
      </c>
      <c r="S760" s="21">
        <v>0</v>
      </c>
      <c r="T760" t="str">
        <f t="shared" si="85"/>
        <v>N</v>
      </c>
      <c r="U760" t="str">
        <f>CONCATENATE(F760,T760)</f>
        <v>2315118N</v>
      </c>
      <c r="V760" s="1">
        <f>COUNTIF($U$5:$U$1756,U760)</f>
        <v>1</v>
      </c>
    </row>
    <row r="761" spans="1:22" ht="15" customHeight="1" x14ac:dyDescent="0.3">
      <c r="A761" s="2">
        <f>COUNTIFS($B$5:B761,B761,$C$5:C761,C761)</f>
        <v>8</v>
      </c>
      <c r="B761" s="2" t="s">
        <v>9</v>
      </c>
      <c r="C761" s="2" t="s">
        <v>1807</v>
      </c>
      <c r="D761" s="2">
        <v>7</v>
      </c>
      <c r="E761" s="2" t="s">
        <v>1538</v>
      </c>
      <c r="F761" s="2">
        <v>2315130</v>
      </c>
      <c r="G761" s="2" t="s">
        <v>489</v>
      </c>
      <c r="H761" s="2" t="s">
        <v>4</v>
      </c>
      <c r="L761" s="2" t="s">
        <v>1523</v>
      </c>
      <c r="M761" s="10">
        <v>44927</v>
      </c>
      <c r="N761" s="2">
        <f t="shared" si="82"/>
        <v>1</v>
      </c>
      <c r="O761" s="2" t="str">
        <f t="shared" si="83"/>
        <v>231513044927</v>
      </c>
      <c r="P761" s="2">
        <f t="shared" si="84"/>
        <v>1</v>
      </c>
      <c r="Q761" s="2" t="s">
        <v>6</v>
      </c>
      <c r="R761" s="2" t="s">
        <v>123</v>
      </c>
      <c r="S761" s="21" t="str">
        <f>IF(N761=1,"0","C")</f>
        <v>0</v>
      </c>
      <c r="T761" t="str">
        <f t="shared" si="85"/>
        <v>N</v>
      </c>
    </row>
    <row r="762" spans="1:22" ht="15" customHeight="1" x14ac:dyDescent="0.3">
      <c r="A762" s="2">
        <f>COUNTIFS($B$5:B762,B762,$C$5:C762,C762)</f>
        <v>9</v>
      </c>
      <c r="B762" s="2" t="s">
        <v>9</v>
      </c>
      <c r="C762" s="2" t="s">
        <v>1807</v>
      </c>
      <c r="D762" s="2">
        <v>7</v>
      </c>
      <c r="E762" s="2" t="s">
        <v>1538</v>
      </c>
      <c r="F762" s="2">
        <v>2315142</v>
      </c>
      <c r="G762" s="2" t="s">
        <v>490</v>
      </c>
      <c r="H762" s="2" t="s">
        <v>4</v>
      </c>
      <c r="L762" s="2" t="s">
        <v>1523</v>
      </c>
      <c r="M762" s="10">
        <v>44927</v>
      </c>
      <c r="N762" s="2">
        <f t="shared" si="82"/>
        <v>1</v>
      </c>
      <c r="O762" s="2" t="str">
        <f t="shared" si="83"/>
        <v>231514244927</v>
      </c>
      <c r="P762" s="2">
        <f t="shared" si="84"/>
        <v>1</v>
      </c>
      <c r="Q762" s="2" t="s">
        <v>49</v>
      </c>
      <c r="R762" s="2" t="s">
        <v>12</v>
      </c>
      <c r="S762" s="21" t="str">
        <f>IF(N762=1,"0","C")</f>
        <v>0</v>
      </c>
      <c r="T762" t="str">
        <f t="shared" si="85"/>
        <v>N</v>
      </c>
    </row>
    <row r="763" spans="1:22" ht="15" customHeight="1" x14ac:dyDescent="0.3">
      <c r="A763" s="2">
        <f>COUNTIFS($B$5:B763,B763,$C$5:C763,C763)</f>
        <v>10</v>
      </c>
      <c r="B763" s="2" t="s">
        <v>9</v>
      </c>
      <c r="C763" s="2" t="s">
        <v>1807</v>
      </c>
      <c r="D763" s="2">
        <v>7</v>
      </c>
      <c r="E763" s="2" t="s">
        <v>1538</v>
      </c>
      <c r="F763" s="2">
        <v>2315148</v>
      </c>
      <c r="G763" s="2" t="s">
        <v>491</v>
      </c>
      <c r="H763" s="2" t="s">
        <v>4</v>
      </c>
      <c r="L763" s="2" t="s">
        <v>1523</v>
      </c>
      <c r="M763" s="10">
        <v>44927</v>
      </c>
      <c r="N763" s="2">
        <f t="shared" si="82"/>
        <v>1</v>
      </c>
      <c r="O763" s="2" t="str">
        <f t="shared" si="83"/>
        <v>231514844927</v>
      </c>
      <c r="P763" s="2">
        <f t="shared" si="84"/>
        <v>1</v>
      </c>
      <c r="Q763" s="2" t="s">
        <v>12</v>
      </c>
      <c r="R763" s="2" t="s">
        <v>5</v>
      </c>
      <c r="S763" s="21" t="str">
        <f>IF(N763=1,"0","C")</f>
        <v>0</v>
      </c>
      <c r="T763" t="str">
        <f t="shared" si="85"/>
        <v>N</v>
      </c>
    </row>
    <row r="764" spans="1:22" ht="15" customHeight="1" x14ac:dyDescent="0.3">
      <c r="A764" s="2">
        <f>COUNTIFS($B$5:B764,B764,$C$5:C764,C764)</f>
        <v>11</v>
      </c>
      <c r="B764" s="2" t="s">
        <v>9</v>
      </c>
      <c r="C764" s="2" t="s">
        <v>1807</v>
      </c>
      <c r="D764" s="2">
        <v>7</v>
      </c>
      <c r="E764" s="2" t="s">
        <v>1538</v>
      </c>
      <c r="F764" s="2">
        <v>2315163</v>
      </c>
      <c r="G764" s="2" t="s">
        <v>492</v>
      </c>
      <c r="H764" s="2" t="s">
        <v>4</v>
      </c>
      <c r="L764" s="2" t="s">
        <v>1523</v>
      </c>
      <c r="M764" s="10">
        <v>44927</v>
      </c>
      <c r="N764" s="2">
        <f t="shared" si="82"/>
        <v>1</v>
      </c>
      <c r="O764" s="2" t="str">
        <f t="shared" si="83"/>
        <v>231516344927</v>
      </c>
      <c r="P764" s="2">
        <f t="shared" si="84"/>
        <v>1</v>
      </c>
      <c r="Q764" s="2" t="s">
        <v>5</v>
      </c>
      <c r="R764" s="2" t="s">
        <v>22</v>
      </c>
      <c r="S764" s="21" t="str">
        <f>IF(N764=1,"0","C")</f>
        <v>0</v>
      </c>
      <c r="T764" t="str">
        <f t="shared" si="85"/>
        <v>N</v>
      </c>
    </row>
    <row r="765" spans="1:22" ht="15" customHeight="1" x14ac:dyDescent="0.3">
      <c r="A765" s="2">
        <f>COUNTIFS($B$5:B765,B765,$C$5:C765,C765)</f>
        <v>12</v>
      </c>
      <c r="B765" s="2" t="s">
        <v>9</v>
      </c>
      <c r="C765" s="2" t="s">
        <v>1807</v>
      </c>
      <c r="D765" s="2">
        <v>7</v>
      </c>
      <c r="E765" s="2" t="s">
        <v>1538</v>
      </c>
      <c r="F765" s="2">
        <v>2315178</v>
      </c>
      <c r="G765" s="2" t="s">
        <v>494</v>
      </c>
      <c r="H765" s="2" t="s">
        <v>4</v>
      </c>
      <c r="L765" s="2" t="s">
        <v>1523</v>
      </c>
      <c r="M765" s="10">
        <v>44927</v>
      </c>
      <c r="N765" s="2">
        <f t="shared" si="82"/>
        <v>1</v>
      </c>
      <c r="O765" s="2" t="str">
        <f t="shared" si="83"/>
        <v>231517844927</v>
      </c>
      <c r="P765" s="2">
        <f t="shared" si="84"/>
        <v>1</v>
      </c>
      <c r="Q765" s="2" t="s">
        <v>49</v>
      </c>
      <c r="R765" s="2" t="s">
        <v>44</v>
      </c>
      <c r="S765" s="21" t="str">
        <f>IF(N765=1,"0","C")</f>
        <v>0</v>
      </c>
      <c r="T765" t="str">
        <f t="shared" si="85"/>
        <v>N</v>
      </c>
    </row>
    <row r="766" spans="1:22" ht="15" customHeight="1" x14ac:dyDescent="0.3">
      <c r="A766" s="2">
        <f>COUNTIFS($B$5:B766,B766,$C$5:C766,C766)</f>
        <v>13</v>
      </c>
      <c r="B766" s="2" t="s">
        <v>9</v>
      </c>
      <c r="C766" s="2" t="s">
        <v>1807</v>
      </c>
      <c r="D766" s="2">
        <v>7</v>
      </c>
      <c r="E766" s="2" t="s">
        <v>1538</v>
      </c>
      <c r="F766" s="2">
        <v>2315196</v>
      </c>
      <c r="G766" s="2" t="s">
        <v>1642</v>
      </c>
      <c r="H766" s="13" t="s">
        <v>1806</v>
      </c>
      <c r="L766" s="2" t="s">
        <v>1523</v>
      </c>
      <c r="M766" s="5">
        <v>45186.784312094911</v>
      </c>
      <c r="N766" s="2">
        <f t="shared" si="82"/>
        <v>1</v>
      </c>
      <c r="O766" s="2" t="str">
        <f t="shared" si="83"/>
        <v>231519645186.7843120949</v>
      </c>
      <c r="P766" s="2">
        <f t="shared" si="84"/>
        <v>1</v>
      </c>
      <c r="Q766" s="2" t="s">
        <v>1807</v>
      </c>
      <c r="R766" s="2" t="s">
        <v>1807</v>
      </c>
      <c r="S766" s="21">
        <v>0</v>
      </c>
      <c r="T766" t="str">
        <f t="shared" si="85"/>
        <v>N</v>
      </c>
      <c r="U766" t="str">
        <f>CONCATENATE(F766,T766)</f>
        <v>2315196N</v>
      </c>
      <c r="V766" s="1">
        <f>COUNTIF($U$5:$U$1756,U766)</f>
        <v>1</v>
      </c>
    </row>
    <row r="767" spans="1:22" ht="15" customHeight="1" x14ac:dyDescent="0.3">
      <c r="A767" s="2">
        <f>COUNTIFS($B$5:B767,B767,$C$5:C767,C767)</f>
        <v>14</v>
      </c>
      <c r="B767" s="2" t="s">
        <v>9</v>
      </c>
      <c r="C767" s="2" t="s">
        <v>1807</v>
      </c>
      <c r="D767" s="2">
        <v>7</v>
      </c>
      <c r="E767" s="2" t="s">
        <v>1538</v>
      </c>
      <c r="F767" s="11">
        <v>2315199</v>
      </c>
      <c r="G767" s="12" t="s">
        <v>1418</v>
      </c>
      <c r="H767" s="12" t="s">
        <v>4</v>
      </c>
      <c r="L767" s="2" t="s">
        <v>1523</v>
      </c>
      <c r="M767" s="10">
        <v>44927</v>
      </c>
      <c r="N767" s="2">
        <f t="shared" si="82"/>
        <v>1</v>
      </c>
      <c r="O767" s="2" t="str">
        <f t="shared" si="83"/>
        <v>231519944927</v>
      </c>
      <c r="P767" s="2">
        <f t="shared" si="84"/>
        <v>1</v>
      </c>
      <c r="Q767" s="2" t="s">
        <v>6</v>
      </c>
      <c r="R767" s="2" t="s">
        <v>151</v>
      </c>
      <c r="S767" s="21" t="str">
        <f>IF(N767=1,"0","C")</f>
        <v>0</v>
      </c>
      <c r="T767" t="str">
        <f t="shared" si="85"/>
        <v>N</v>
      </c>
    </row>
    <row r="768" spans="1:22" ht="15" customHeight="1" x14ac:dyDescent="0.3">
      <c r="A768" s="2">
        <f>COUNTIFS($B$5:B768,B768,$C$5:C768,C768)</f>
        <v>15</v>
      </c>
      <c r="B768" s="2" t="s">
        <v>9</v>
      </c>
      <c r="C768" s="2" t="s">
        <v>1807</v>
      </c>
      <c r="D768" s="2">
        <v>7</v>
      </c>
      <c r="E768" s="2" t="s">
        <v>1538</v>
      </c>
      <c r="F768" s="2">
        <v>2315208</v>
      </c>
      <c r="G768" s="2" t="s">
        <v>1737</v>
      </c>
      <c r="H768" s="13" t="s">
        <v>1806</v>
      </c>
      <c r="L768" s="2" t="s">
        <v>1523</v>
      </c>
      <c r="M768" s="5">
        <v>45188.547170138889</v>
      </c>
      <c r="N768" s="2">
        <f t="shared" si="82"/>
        <v>1</v>
      </c>
      <c r="O768" s="2" t="str">
        <f t="shared" si="83"/>
        <v>231520845188.5471701389</v>
      </c>
      <c r="P768" s="2">
        <f t="shared" si="84"/>
        <v>1</v>
      </c>
      <c r="Q768" s="2" t="s">
        <v>49</v>
      </c>
      <c r="R768" s="2" t="s">
        <v>1662</v>
      </c>
      <c r="S768" s="21">
        <v>0</v>
      </c>
      <c r="T768" t="str">
        <f t="shared" si="85"/>
        <v>N</v>
      </c>
      <c r="U768" t="str">
        <f>CONCATENATE(F768,T768)</f>
        <v>2315208N</v>
      </c>
      <c r="V768" s="1">
        <f>COUNTIF($U$5:$U$1756,U768)</f>
        <v>1</v>
      </c>
    </row>
    <row r="769" spans="1:22" ht="15" customHeight="1" x14ac:dyDescent="0.3">
      <c r="A769" s="2">
        <f>COUNTIFS($B$5:B769,B769,$C$5:C769,C769)</f>
        <v>16</v>
      </c>
      <c r="B769" s="2" t="s">
        <v>9</v>
      </c>
      <c r="C769" s="2" t="s">
        <v>1807</v>
      </c>
      <c r="D769" s="2">
        <v>7</v>
      </c>
      <c r="E769" s="2" t="s">
        <v>1538</v>
      </c>
      <c r="F769" s="2">
        <v>2316130</v>
      </c>
      <c r="G769" s="2" t="s">
        <v>502</v>
      </c>
      <c r="H769" s="2" t="s">
        <v>126</v>
      </c>
      <c r="L769" s="2" t="s">
        <v>1523</v>
      </c>
      <c r="M769" s="10">
        <v>44927</v>
      </c>
      <c r="N769" s="2">
        <f t="shared" si="82"/>
        <v>1</v>
      </c>
      <c r="O769" s="2" t="str">
        <f t="shared" si="83"/>
        <v>231613044927</v>
      </c>
      <c r="P769" s="2">
        <f t="shared" si="84"/>
        <v>1</v>
      </c>
      <c r="Q769" s="2" t="s">
        <v>49</v>
      </c>
      <c r="R769" s="2" t="s">
        <v>6</v>
      </c>
      <c r="S769" s="21" t="str">
        <f>IF(N769=1,"0","C")</f>
        <v>0</v>
      </c>
      <c r="T769" t="str">
        <f t="shared" si="85"/>
        <v>N</v>
      </c>
    </row>
    <row r="770" spans="1:22" ht="15" customHeight="1" x14ac:dyDescent="0.3">
      <c r="A770" s="2">
        <f>COUNTIFS($B$5:B770,B770,$C$5:C770,C770)</f>
        <v>17</v>
      </c>
      <c r="B770" s="2" t="s">
        <v>9</v>
      </c>
      <c r="C770" s="2" t="s">
        <v>1807</v>
      </c>
      <c r="D770" s="2">
        <v>7</v>
      </c>
      <c r="E770" s="2" t="s">
        <v>1538</v>
      </c>
      <c r="F770" s="2">
        <v>2316146</v>
      </c>
      <c r="G770" s="2" t="s">
        <v>503</v>
      </c>
      <c r="H770" s="2" t="s">
        <v>126</v>
      </c>
      <c r="L770" s="2" t="s">
        <v>1523</v>
      </c>
      <c r="M770" s="10">
        <v>44927</v>
      </c>
      <c r="N770" s="2">
        <f t="shared" si="82"/>
        <v>1</v>
      </c>
      <c r="O770" s="2" t="str">
        <f t="shared" si="83"/>
        <v>231614644927</v>
      </c>
      <c r="P770" s="2">
        <f t="shared" si="84"/>
        <v>1</v>
      </c>
      <c r="Q770" s="2" t="s">
        <v>49</v>
      </c>
      <c r="R770" s="2" t="s">
        <v>6</v>
      </c>
      <c r="S770" s="21" t="str">
        <f>IF(N770=1,"0","C")</f>
        <v>0</v>
      </c>
      <c r="T770" t="str">
        <f t="shared" si="85"/>
        <v>N</v>
      </c>
    </row>
    <row r="771" spans="1:22" ht="15" customHeight="1" x14ac:dyDescent="0.3">
      <c r="A771" s="2">
        <f>COUNTIFS($B$5:B771,B771,$C$5:C771,C771)</f>
        <v>18</v>
      </c>
      <c r="B771" s="2" t="s">
        <v>9</v>
      </c>
      <c r="C771" s="2" t="s">
        <v>1807</v>
      </c>
      <c r="D771" s="2">
        <v>7</v>
      </c>
      <c r="E771" s="2" t="s">
        <v>1538</v>
      </c>
      <c r="F771" s="2">
        <v>2317101</v>
      </c>
      <c r="G771" s="2" t="s">
        <v>504</v>
      </c>
      <c r="H771" s="2" t="s">
        <v>32</v>
      </c>
      <c r="L771" s="2" t="s">
        <v>1523</v>
      </c>
      <c r="M771" s="10">
        <v>44927</v>
      </c>
      <c r="N771" s="2">
        <f t="shared" si="82"/>
        <v>1</v>
      </c>
      <c r="O771" s="2" t="str">
        <f t="shared" si="83"/>
        <v>231710144927</v>
      </c>
      <c r="P771" s="2">
        <f t="shared" si="84"/>
        <v>1</v>
      </c>
      <c r="Q771" s="2" t="s">
        <v>49</v>
      </c>
      <c r="R771" s="2" t="s">
        <v>5</v>
      </c>
      <c r="S771" s="21" t="str">
        <f>IF(N771=1,"0","C")</f>
        <v>0</v>
      </c>
      <c r="T771" t="str">
        <f t="shared" si="85"/>
        <v>N</v>
      </c>
    </row>
    <row r="772" spans="1:22" ht="15" customHeight="1" x14ac:dyDescent="0.3">
      <c r="A772" s="2">
        <f>COUNTIFS($B$5:B772,B772,$C$5:C772,C772)</f>
        <v>19</v>
      </c>
      <c r="B772" s="2" t="s">
        <v>9</v>
      </c>
      <c r="C772" s="2" t="s">
        <v>1807</v>
      </c>
      <c r="D772" s="2">
        <v>7</v>
      </c>
      <c r="E772" s="2" t="s">
        <v>1538</v>
      </c>
      <c r="F772" s="2">
        <v>2317105</v>
      </c>
      <c r="G772" s="2" t="s">
        <v>505</v>
      </c>
      <c r="H772" s="2" t="s">
        <v>32</v>
      </c>
      <c r="L772" s="2" t="s">
        <v>1523</v>
      </c>
      <c r="M772" s="10">
        <v>44927</v>
      </c>
      <c r="N772" s="2">
        <f t="shared" si="82"/>
        <v>1</v>
      </c>
      <c r="O772" s="2" t="str">
        <f t="shared" si="83"/>
        <v>231710544927</v>
      </c>
      <c r="P772" s="2">
        <f t="shared" si="84"/>
        <v>1</v>
      </c>
      <c r="Q772" s="2" t="s">
        <v>27</v>
      </c>
      <c r="R772" s="2" t="s">
        <v>93</v>
      </c>
      <c r="S772" s="21" t="str">
        <f>IF(N772=1,"0","C")</f>
        <v>0</v>
      </c>
      <c r="T772" t="str">
        <f t="shared" si="85"/>
        <v>N</v>
      </c>
    </row>
    <row r="773" spans="1:22" ht="15" customHeight="1" x14ac:dyDescent="0.3">
      <c r="A773" s="2">
        <f>COUNTIFS($B$5:B773,B773,$C$5:C773,C773)</f>
        <v>20</v>
      </c>
      <c r="B773" s="2" t="s">
        <v>9</v>
      </c>
      <c r="C773" s="2" t="s">
        <v>1807</v>
      </c>
      <c r="D773" s="2">
        <v>7</v>
      </c>
      <c r="E773" s="2" t="s">
        <v>1538</v>
      </c>
      <c r="F773" s="2">
        <v>2317108</v>
      </c>
      <c r="G773" s="2" t="s">
        <v>506</v>
      </c>
      <c r="H773" s="2" t="s">
        <v>32</v>
      </c>
      <c r="L773" s="2" t="s">
        <v>1523</v>
      </c>
      <c r="M773" s="10">
        <v>44927</v>
      </c>
      <c r="N773" s="2">
        <f t="shared" ref="N773:N836" si="87">COUNTIF($F$5:$F$1048576,F773)</f>
        <v>1</v>
      </c>
      <c r="O773" s="2" t="str">
        <f t="shared" ref="O773:O836" si="88">CONCATENATE(F773,M773)</f>
        <v>231710844927</v>
      </c>
      <c r="P773" s="2">
        <f t="shared" ref="P773:P836" si="89">COUNTIF($O$5:$O$1048576,O773)</f>
        <v>1</v>
      </c>
      <c r="Q773" s="2" t="s">
        <v>6</v>
      </c>
      <c r="R773" s="2" t="s">
        <v>49</v>
      </c>
      <c r="S773" s="21" t="str">
        <f>IF(N773=1,"0","C")</f>
        <v>0</v>
      </c>
      <c r="T773" t="str">
        <f t="shared" ref="T773:T836" si="90">IF(B773="No Change", "Y", "N")</f>
        <v>N</v>
      </c>
    </row>
    <row r="774" spans="1:22" ht="15" customHeight="1" x14ac:dyDescent="0.3">
      <c r="A774" s="2">
        <f>COUNTIFS($B$5:B774,B774,$C$5:C774,C774)</f>
        <v>21</v>
      </c>
      <c r="B774" s="2" t="s">
        <v>9</v>
      </c>
      <c r="C774" s="2" t="s">
        <v>1807</v>
      </c>
      <c r="D774" s="2">
        <v>7</v>
      </c>
      <c r="E774" s="2" t="s">
        <v>1538</v>
      </c>
      <c r="F774" s="2">
        <v>2317113</v>
      </c>
      <c r="G774" s="2" t="s">
        <v>1559</v>
      </c>
      <c r="H774" s="13" t="s">
        <v>1806</v>
      </c>
      <c r="L774" s="2" t="s">
        <v>1523</v>
      </c>
      <c r="M774" s="5">
        <v>45187.838119224536</v>
      </c>
      <c r="N774" s="2">
        <f t="shared" si="87"/>
        <v>1</v>
      </c>
      <c r="O774" s="2" t="str">
        <f t="shared" si="88"/>
        <v>231711345187.8381192245</v>
      </c>
      <c r="P774" s="2">
        <f t="shared" si="89"/>
        <v>1</v>
      </c>
      <c r="Q774" s="2" t="s">
        <v>1807</v>
      </c>
      <c r="R774" s="2" t="s">
        <v>1807</v>
      </c>
      <c r="S774" s="21">
        <v>0</v>
      </c>
      <c r="T774" t="str">
        <f t="shared" si="90"/>
        <v>N</v>
      </c>
      <c r="U774" t="str">
        <f>CONCATENATE(F774,T774)</f>
        <v>2317113N</v>
      </c>
      <c r="V774" s="1">
        <f>COUNTIF($U$5:$U$1756,U774)</f>
        <v>1</v>
      </c>
    </row>
    <row r="775" spans="1:22" ht="15" customHeight="1" x14ac:dyDescent="0.3">
      <c r="A775" s="2">
        <f>COUNTIFS($B$5:B775,B775,$C$5:C775,C775)</f>
        <v>22</v>
      </c>
      <c r="B775" s="2" t="s">
        <v>9</v>
      </c>
      <c r="C775" s="2" t="s">
        <v>1807</v>
      </c>
      <c r="D775" s="2">
        <v>7</v>
      </c>
      <c r="E775" s="2" t="s">
        <v>1538</v>
      </c>
      <c r="F775" s="2">
        <v>2317116</v>
      </c>
      <c r="G775" s="2" t="s">
        <v>507</v>
      </c>
      <c r="H775" s="2" t="s">
        <v>32</v>
      </c>
      <c r="L775" s="2" t="s">
        <v>1523</v>
      </c>
      <c r="M775" s="10">
        <v>44927</v>
      </c>
      <c r="N775" s="2">
        <f t="shared" si="87"/>
        <v>1</v>
      </c>
      <c r="O775" s="2" t="str">
        <f t="shared" si="88"/>
        <v>231711644927</v>
      </c>
      <c r="P775" s="2">
        <f t="shared" si="89"/>
        <v>1</v>
      </c>
      <c r="Q775" s="2" t="s">
        <v>49</v>
      </c>
      <c r="R775" s="2" t="s">
        <v>6</v>
      </c>
      <c r="S775" s="21" t="str">
        <f t="shared" ref="S775:S785" si="91">IF(N775=1,"0","C")</f>
        <v>0</v>
      </c>
      <c r="T775" t="str">
        <f t="shared" si="90"/>
        <v>N</v>
      </c>
    </row>
    <row r="776" spans="1:22" ht="15" customHeight="1" x14ac:dyDescent="0.3">
      <c r="A776" s="2">
        <f>COUNTIFS($B$5:B776,B776,$C$5:C776,C776)</f>
        <v>23</v>
      </c>
      <c r="B776" s="2" t="s">
        <v>9</v>
      </c>
      <c r="C776" s="2" t="s">
        <v>1807</v>
      </c>
      <c r="D776" s="2">
        <v>7</v>
      </c>
      <c r="E776" s="2" t="s">
        <v>1538</v>
      </c>
      <c r="F776" s="2">
        <v>2317117</v>
      </c>
      <c r="G776" s="2" t="s">
        <v>508</v>
      </c>
      <c r="H776" s="2" t="s">
        <v>32</v>
      </c>
      <c r="L776" s="2" t="s">
        <v>1523</v>
      </c>
      <c r="M776" s="10">
        <v>44927</v>
      </c>
      <c r="N776" s="2">
        <f t="shared" si="87"/>
        <v>1</v>
      </c>
      <c r="O776" s="2" t="str">
        <f t="shared" si="88"/>
        <v>231711744927</v>
      </c>
      <c r="P776" s="2">
        <f t="shared" si="89"/>
        <v>1</v>
      </c>
      <c r="Q776" s="2" t="s">
        <v>44</v>
      </c>
      <c r="R776" s="2" t="s">
        <v>6</v>
      </c>
      <c r="S776" s="21" t="str">
        <f t="shared" si="91"/>
        <v>0</v>
      </c>
      <c r="T776" t="str">
        <f t="shared" si="90"/>
        <v>N</v>
      </c>
    </row>
    <row r="777" spans="1:22" ht="15" customHeight="1" x14ac:dyDescent="0.3">
      <c r="A777" s="2">
        <f>COUNTIFS($B$5:B777,B777,$C$5:C777,C777)</f>
        <v>24</v>
      </c>
      <c r="B777" s="2" t="s">
        <v>9</v>
      </c>
      <c r="C777" s="2" t="s">
        <v>1807</v>
      </c>
      <c r="D777" s="2">
        <v>7</v>
      </c>
      <c r="E777" s="2" t="s">
        <v>1538</v>
      </c>
      <c r="F777" s="2">
        <v>2317120</v>
      </c>
      <c r="G777" s="2" t="s">
        <v>509</v>
      </c>
      <c r="H777" s="2" t="s">
        <v>32</v>
      </c>
      <c r="L777" s="2" t="s">
        <v>1523</v>
      </c>
      <c r="M777" s="10">
        <v>44927</v>
      </c>
      <c r="N777" s="2">
        <f t="shared" si="87"/>
        <v>1</v>
      </c>
      <c r="O777" s="2" t="str">
        <f t="shared" si="88"/>
        <v>231712044927</v>
      </c>
      <c r="P777" s="2">
        <f t="shared" si="89"/>
        <v>1</v>
      </c>
      <c r="Q777" s="2" t="s">
        <v>34</v>
      </c>
      <c r="R777" s="2" t="s">
        <v>11</v>
      </c>
      <c r="S777" s="21" t="str">
        <f t="shared" si="91"/>
        <v>0</v>
      </c>
      <c r="T777" t="str">
        <f t="shared" si="90"/>
        <v>N</v>
      </c>
    </row>
    <row r="778" spans="1:22" ht="15" customHeight="1" x14ac:dyDescent="0.3">
      <c r="A778" s="2">
        <f>COUNTIFS($B$5:B778,B778,$C$5:C778,C778)</f>
        <v>25</v>
      </c>
      <c r="B778" s="2" t="s">
        <v>9</v>
      </c>
      <c r="C778" s="2" t="s">
        <v>1807</v>
      </c>
      <c r="D778" s="2">
        <v>7</v>
      </c>
      <c r="E778" s="2" t="s">
        <v>1538</v>
      </c>
      <c r="F778" s="2">
        <v>2317130</v>
      </c>
      <c r="G778" s="2" t="s">
        <v>510</v>
      </c>
      <c r="H778" s="2" t="s">
        <v>32</v>
      </c>
      <c r="L778" s="2" t="s">
        <v>1523</v>
      </c>
      <c r="M778" s="10">
        <v>44927</v>
      </c>
      <c r="N778" s="2">
        <f t="shared" si="87"/>
        <v>1</v>
      </c>
      <c r="O778" s="2" t="str">
        <f t="shared" si="88"/>
        <v>231713044927</v>
      </c>
      <c r="P778" s="2">
        <f t="shared" si="89"/>
        <v>1</v>
      </c>
      <c r="Q778" s="2" t="s">
        <v>6</v>
      </c>
      <c r="R778" s="2" t="s">
        <v>49</v>
      </c>
      <c r="S778" s="21" t="str">
        <f t="shared" si="91"/>
        <v>0</v>
      </c>
      <c r="T778" t="str">
        <f t="shared" si="90"/>
        <v>N</v>
      </c>
    </row>
    <row r="779" spans="1:22" ht="15" customHeight="1" x14ac:dyDescent="0.3">
      <c r="A779" s="2">
        <f>COUNTIFS($B$5:B779,B779,$C$5:C779,C779)</f>
        <v>26</v>
      </c>
      <c r="B779" s="2" t="s">
        <v>9</v>
      </c>
      <c r="C779" s="2" t="s">
        <v>1807</v>
      </c>
      <c r="D779" s="2">
        <v>7</v>
      </c>
      <c r="E779" s="2" t="s">
        <v>1538</v>
      </c>
      <c r="F779" s="2">
        <v>2317147</v>
      </c>
      <c r="G779" s="2" t="s">
        <v>511</v>
      </c>
      <c r="H779" s="2" t="s">
        <v>32</v>
      </c>
      <c r="L779" s="2" t="s">
        <v>1523</v>
      </c>
      <c r="M779" s="10">
        <v>44927</v>
      </c>
      <c r="N779" s="2">
        <f t="shared" si="87"/>
        <v>1</v>
      </c>
      <c r="O779" s="2" t="str">
        <f t="shared" si="88"/>
        <v>231714744927</v>
      </c>
      <c r="P779" s="2">
        <f t="shared" si="89"/>
        <v>1</v>
      </c>
      <c r="Q779" s="2" t="s">
        <v>12</v>
      </c>
      <c r="R779" s="2" t="s">
        <v>44</v>
      </c>
      <c r="S779" s="21" t="str">
        <f t="shared" si="91"/>
        <v>0</v>
      </c>
      <c r="T779" t="str">
        <f t="shared" si="90"/>
        <v>N</v>
      </c>
    </row>
    <row r="780" spans="1:22" ht="15" customHeight="1" x14ac:dyDescent="0.3">
      <c r="A780" s="2">
        <f>COUNTIFS($B$5:B780,B780,$C$5:C780,C780)</f>
        <v>27</v>
      </c>
      <c r="B780" s="2" t="s">
        <v>9</v>
      </c>
      <c r="C780" s="2" t="s">
        <v>1807</v>
      </c>
      <c r="D780" s="2">
        <v>7</v>
      </c>
      <c r="E780" s="2" t="s">
        <v>1538</v>
      </c>
      <c r="F780" s="2">
        <v>2317151</v>
      </c>
      <c r="G780" s="2" t="s">
        <v>512</v>
      </c>
      <c r="H780" s="2" t="s">
        <v>32</v>
      </c>
      <c r="L780" s="2" t="s">
        <v>1523</v>
      </c>
      <c r="M780" s="10">
        <v>44927</v>
      </c>
      <c r="N780" s="2">
        <f t="shared" si="87"/>
        <v>1</v>
      </c>
      <c r="O780" s="2" t="str">
        <f t="shared" si="88"/>
        <v>231715144927</v>
      </c>
      <c r="P780" s="2">
        <f t="shared" si="89"/>
        <v>1</v>
      </c>
      <c r="Q780" s="2" t="s">
        <v>49</v>
      </c>
      <c r="R780" s="2" t="s">
        <v>53</v>
      </c>
      <c r="S780" s="21" t="str">
        <f t="shared" si="91"/>
        <v>0</v>
      </c>
      <c r="T780" t="str">
        <f t="shared" si="90"/>
        <v>N</v>
      </c>
    </row>
    <row r="781" spans="1:22" ht="15" customHeight="1" x14ac:dyDescent="0.3">
      <c r="A781" s="2">
        <f>COUNTIFS($B$5:B781,B781,$C$5:C781,C781)</f>
        <v>28</v>
      </c>
      <c r="B781" s="2" t="s">
        <v>9</v>
      </c>
      <c r="C781" s="2" t="s">
        <v>1807</v>
      </c>
      <c r="D781" s="2">
        <v>7</v>
      </c>
      <c r="E781" s="2" t="s">
        <v>1538</v>
      </c>
      <c r="F781" s="2">
        <v>2317154</v>
      </c>
      <c r="G781" s="2" t="s">
        <v>513</v>
      </c>
      <c r="H781" s="2" t="s">
        <v>32</v>
      </c>
      <c r="L781" s="2" t="s">
        <v>1523</v>
      </c>
      <c r="M781" s="10">
        <v>44927</v>
      </c>
      <c r="N781" s="2">
        <f t="shared" si="87"/>
        <v>1</v>
      </c>
      <c r="O781" s="2" t="str">
        <f t="shared" si="88"/>
        <v>231715444927</v>
      </c>
      <c r="P781" s="2">
        <f t="shared" si="89"/>
        <v>1</v>
      </c>
      <c r="Q781" s="2" t="s">
        <v>6</v>
      </c>
      <c r="R781" s="2" t="s">
        <v>44</v>
      </c>
      <c r="S781" s="21" t="str">
        <f t="shared" si="91"/>
        <v>0</v>
      </c>
      <c r="T781" t="str">
        <f t="shared" si="90"/>
        <v>N</v>
      </c>
    </row>
    <row r="782" spans="1:22" ht="15" customHeight="1" x14ac:dyDescent="0.3">
      <c r="A782" s="2">
        <f>COUNTIFS($B$5:B782,B782,$C$5:C782,C782)</f>
        <v>29</v>
      </c>
      <c r="B782" s="2" t="s">
        <v>9</v>
      </c>
      <c r="C782" s="2" t="s">
        <v>1807</v>
      </c>
      <c r="D782" s="2">
        <v>7</v>
      </c>
      <c r="E782" s="2" t="s">
        <v>1538</v>
      </c>
      <c r="F782" s="2">
        <v>2317172</v>
      </c>
      <c r="G782" s="2" t="s">
        <v>514</v>
      </c>
      <c r="H782" s="2" t="s">
        <v>32</v>
      </c>
      <c r="L782" s="2" t="s">
        <v>1523</v>
      </c>
      <c r="M782" s="10">
        <v>44927</v>
      </c>
      <c r="N782" s="2">
        <f t="shared" si="87"/>
        <v>1</v>
      </c>
      <c r="O782" s="2" t="str">
        <f t="shared" si="88"/>
        <v>231717244927</v>
      </c>
      <c r="P782" s="2">
        <f t="shared" si="89"/>
        <v>1</v>
      </c>
      <c r="Q782" s="2" t="s">
        <v>6</v>
      </c>
      <c r="R782" s="2" t="s">
        <v>53</v>
      </c>
      <c r="S782" s="21" t="str">
        <f t="shared" si="91"/>
        <v>0</v>
      </c>
      <c r="T782" t="str">
        <f t="shared" si="90"/>
        <v>N</v>
      </c>
    </row>
    <row r="783" spans="1:22" ht="15" customHeight="1" x14ac:dyDescent="0.3">
      <c r="A783" s="2">
        <f>COUNTIFS($B$5:B783,B783,$C$5:C783,C783)</f>
        <v>30</v>
      </c>
      <c r="B783" s="2" t="s">
        <v>9</v>
      </c>
      <c r="C783" s="2" t="s">
        <v>1807</v>
      </c>
      <c r="D783" s="2">
        <v>7</v>
      </c>
      <c r="E783" s="2" t="s">
        <v>1538</v>
      </c>
      <c r="F783" s="11">
        <v>2317187</v>
      </c>
      <c r="G783" s="12" t="s">
        <v>1420</v>
      </c>
      <c r="H783" s="12" t="s">
        <v>32</v>
      </c>
      <c r="L783" s="2" t="s">
        <v>1523</v>
      </c>
      <c r="M783" s="10">
        <v>44927</v>
      </c>
      <c r="N783" s="2">
        <f t="shared" si="87"/>
        <v>1</v>
      </c>
      <c r="O783" s="2" t="str">
        <f t="shared" si="88"/>
        <v>231718744927</v>
      </c>
      <c r="P783" s="2">
        <f t="shared" si="89"/>
        <v>1</v>
      </c>
      <c r="Q783" s="2" t="s">
        <v>49</v>
      </c>
      <c r="R783" s="2" t="s">
        <v>12</v>
      </c>
      <c r="S783" s="21" t="str">
        <f t="shared" si="91"/>
        <v>0</v>
      </c>
      <c r="T783" t="str">
        <f t="shared" si="90"/>
        <v>N</v>
      </c>
    </row>
    <row r="784" spans="1:22" ht="15" customHeight="1" x14ac:dyDescent="0.3">
      <c r="A784" s="2">
        <f>COUNTIFS($B$5:B784,B784,$C$5:C784,C784)</f>
        <v>31</v>
      </c>
      <c r="B784" s="2" t="s">
        <v>9</v>
      </c>
      <c r="C784" s="2" t="s">
        <v>1807</v>
      </c>
      <c r="D784" s="2">
        <v>7</v>
      </c>
      <c r="E784" s="2" t="s">
        <v>1538</v>
      </c>
      <c r="F784" s="2">
        <v>2317189</v>
      </c>
      <c r="G784" s="2" t="s">
        <v>1281</v>
      </c>
      <c r="H784" s="2" t="s">
        <v>32</v>
      </c>
      <c r="L784" s="2" t="s">
        <v>1523</v>
      </c>
      <c r="M784" s="10">
        <v>44927</v>
      </c>
      <c r="N784" s="2">
        <f t="shared" si="87"/>
        <v>1</v>
      </c>
      <c r="O784" s="2" t="str">
        <f t="shared" si="88"/>
        <v>231718944927</v>
      </c>
      <c r="P784" s="2">
        <f t="shared" si="89"/>
        <v>1</v>
      </c>
      <c r="Q784" s="2" t="s">
        <v>44</v>
      </c>
      <c r="R784" s="2" t="s">
        <v>34</v>
      </c>
      <c r="S784" s="21" t="str">
        <f t="shared" si="91"/>
        <v>0</v>
      </c>
      <c r="T784" t="str">
        <f t="shared" si="90"/>
        <v>N</v>
      </c>
    </row>
    <row r="785" spans="1:22" ht="15" customHeight="1" x14ac:dyDescent="0.3">
      <c r="A785" s="2">
        <f>COUNTIFS($B$5:B785,B785,$C$5:C785,C785)</f>
        <v>32</v>
      </c>
      <c r="B785" s="2" t="s">
        <v>9</v>
      </c>
      <c r="C785" s="2" t="s">
        <v>1807</v>
      </c>
      <c r="D785" s="2">
        <v>7</v>
      </c>
      <c r="E785" s="2" t="s">
        <v>1538</v>
      </c>
      <c r="F785" s="11">
        <v>2317197</v>
      </c>
      <c r="G785" s="12" t="s">
        <v>1419</v>
      </c>
      <c r="H785" s="12" t="s">
        <v>32</v>
      </c>
      <c r="L785" s="2" t="s">
        <v>1523</v>
      </c>
      <c r="M785" s="10">
        <v>44927</v>
      </c>
      <c r="N785" s="2">
        <f t="shared" si="87"/>
        <v>1</v>
      </c>
      <c r="O785" s="2" t="str">
        <f t="shared" si="88"/>
        <v>231719744927</v>
      </c>
      <c r="P785" s="2">
        <f t="shared" si="89"/>
        <v>1</v>
      </c>
      <c r="Q785" s="2" t="s">
        <v>12</v>
      </c>
      <c r="R785" s="2" t="s">
        <v>11</v>
      </c>
      <c r="S785" s="21" t="str">
        <f t="shared" si="91"/>
        <v>0</v>
      </c>
      <c r="T785" t="str">
        <f t="shared" si="90"/>
        <v>N</v>
      </c>
    </row>
    <row r="786" spans="1:22" ht="15" customHeight="1" x14ac:dyDescent="0.3">
      <c r="A786" s="2">
        <f>COUNTIFS($B$5:B786,B786,$C$5:C786,C786)</f>
        <v>33</v>
      </c>
      <c r="B786" s="2" t="s">
        <v>9</v>
      </c>
      <c r="C786" s="2" t="s">
        <v>1807</v>
      </c>
      <c r="D786" s="2">
        <v>7</v>
      </c>
      <c r="E786" s="2" t="s">
        <v>1538</v>
      </c>
      <c r="F786" s="2">
        <v>2318111</v>
      </c>
      <c r="G786" s="2" t="s">
        <v>498</v>
      </c>
      <c r="H786" s="2" t="s">
        <v>29</v>
      </c>
      <c r="L786" s="2" t="s">
        <v>1523</v>
      </c>
      <c r="M786" s="10">
        <v>44927</v>
      </c>
      <c r="N786" s="2">
        <f t="shared" si="87"/>
        <v>1</v>
      </c>
      <c r="O786" s="2" t="str">
        <f t="shared" si="88"/>
        <v>231811144927</v>
      </c>
      <c r="P786" s="2">
        <f t="shared" si="89"/>
        <v>1</v>
      </c>
      <c r="Q786" s="2" t="s">
        <v>5</v>
      </c>
      <c r="R786" s="2" t="s">
        <v>19</v>
      </c>
      <c r="S786" s="21" t="str">
        <f>IF(T786="N","0","1")</f>
        <v>0</v>
      </c>
      <c r="T786" t="str">
        <f t="shared" si="90"/>
        <v>N</v>
      </c>
      <c r="U786" t="str">
        <f>CONCATENATE(F786,T786)</f>
        <v>2318111N</v>
      </c>
      <c r="V786" s="1">
        <f>COUNTIF($U$5:$U$1756,U786)</f>
        <v>1</v>
      </c>
    </row>
    <row r="787" spans="1:22" ht="15" customHeight="1" x14ac:dyDescent="0.3">
      <c r="A787" s="2">
        <f>COUNTIFS($B$5:B787,B787,$C$5:C787,C787)</f>
        <v>34</v>
      </c>
      <c r="B787" s="2" t="s">
        <v>9</v>
      </c>
      <c r="C787" s="2" t="s">
        <v>1807</v>
      </c>
      <c r="D787" s="2">
        <v>7</v>
      </c>
      <c r="E787" s="2" t="s">
        <v>1538</v>
      </c>
      <c r="F787" s="2">
        <v>2318117</v>
      </c>
      <c r="G787" s="2" t="s">
        <v>499</v>
      </c>
      <c r="H787" s="2" t="s">
        <v>29</v>
      </c>
      <c r="L787" s="2" t="s">
        <v>1523</v>
      </c>
      <c r="M787" s="10">
        <v>44927</v>
      </c>
      <c r="N787" s="2">
        <f t="shared" si="87"/>
        <v>1</v>
      </c>
      <c r="O787" s="2" t="str">
        <f t="shared" si="88"/>
        <v>231811744927</v>
      </c>
      <c r="P787" s="2">
        <f t="shared" si="89"/>
        <v>1</v>
      </c>
      <c r="Q787" s="2" t="s">
        <v>5</v>
      </c>
      <c r="R787" s="2" t="s">
        <v>22</v>
      </c>
      <c r="S787" s="21" t="str">
        <f t="shared" ref="S787:S794" si="92">IF(N787=1,"0","C")</f>
        <v>0</v>
      </c>
      <c r="T787" t="str">
        <f t="shared" si="90"/>
        <v>N</v>
      </c>
    </row>
    <row r="788" spans="1:22" ht="15" customHeight="1" x14ac:dyDescent="0.3">
      <c r="A788" s="2">
        <f>COUNTIFS($B$5:B788,B788,$C$5:C788,C788)</f>
        <v>35</v>
      </c>
      <c r="B788" s="2" t="s">
        <v>9</v>
      </c>
      <c r="C788" s="2" t="s">
        <v>1807</v>
      </c>
      <c r="D788" s="2">
        <v>7</v>
      </c>
      <c r="E788" s="2" t="s">
        <v>1538</v>
      </c>
      <c r="F788" s="2">
        <v>2318121</v>
      </c>
      <c r="G788" s="2" t="s">
        <v>500</v>
      </c>
      <c r="H788" s="2" t="s">
        <v>29</v>
      </c>
      <c r="L788" s="2" t="s">
        <v>1523</v>
      </c>
      <c r="M788" s="10">
        <v>44927</v>
      </c>
      <c r="N788" s="2">
        <f t="shared" si="87"/>
        <v>1</v>
      </c>
      <c r="O788" s="2" t="str">
        <f t="shared" si="88"/>
        <v>231812144927</v>
      </c>
      <c r="P788" s="2">
        <f t="shared" si="89"/>
        <v>1</v>
      </c>
      <c r="Q788" s="2" t="s">
        <v>6</v>
      </c>
      <c r="R788" s="2" t="s">
        <v>12</v>
      </c>
      <c r="S788" s="21" t="str">
        <f t="shared" si="92"/>
        <v>0</v>
      </c>
      <c r="T788" t="str">
        <f t="shared" si="90"/>
        <v>N</v>
      </c>
    </row>
    <row r="789" spans="1:22" ht="15" customHeight="1" x14ac:dyDescent="0.3">
      <c r="A789" s="2">
        <f>COUNTIFS($B$5:B789,B789,$C$5:C789,C789)</f>
        <v>36</v>
      </c>
      <c r="B789" s="2" t="s">
        <v>9</v>
      </c>
      <c r="C789" s="2" t="s">
        <v>1807</v>
      </c>
      <c r="D789" s="2">
        <v>7</v>
      </c>
      <c r="E789" s="2" t="s">
        <v>1538</v>
      </c>
      <c r="F789" s="2">
        <v>2318137</v>
      </c>
      <c r="G789" s="2" t="s">
        <v>501</v>
      </c>
      <c r="H789" s="2" t="s">
        <v>29</v>
      </c>
      <c r="L789" s="2" t="s">
        <v>1523</v>
      </c>
      <c r="M789" s="10">
        <v>44927</v>
      </c>
      <c r="N789" s="2">
        <f t="shared" si="87"/>
        <v>1</v>
      </c>
      <c r="O789" s="2" t="str">
        <f t="shared" si="88"/>
        <v>231813744927</v>
      </c>
      <c r="P789" s="2">
        <f t="shared" si="89"/>
        <v>1</v>
      </c>
      <c r="Q789" s="2" t="s">
        <v>11</v>
      </c>
      <c r="R789" s="2" t="s">
        <v>5</v>
      </c>
      <c r="S789" s="21" t="str">
        <f t="shared" si="92"/>
        <v>0</v>
      </c>
      <c r="T789" t="str">
        <f t="shared" si="90"/>
        <v>N</v>
      </c>
    </row>
    <row r="790" spans="1:22" ht="15" customHeight="1" x14ac:dyDescent="0.3">
      <c r="A790" s="2">
        <f>COUNTIFS($B$5:B790,B790,$C$5:C790,C790)</f>
        <v>37</v>
      </c>
      <c r="B790" s="2" t="s">
        <v>9</v>
      </c>
      <c r="C790" s="2" t="s">
        <v>1807</v>
      </c>
      <c r="D790" s="2">
        <v>7</v>
      </c>
      <c r="E790" s="2" t="s">
        <v>1538</v>
      </c>
      <c r="F790" s="2">
        <v>2321101</v>
      </c>
      <c r="G790" s="2" t="s">
        <v>1059</v>
      </c>
      <c r="H790" s="2" t="s">
        <v>997</v>
      </c>
      <c r="L790" s="2" t="s">
        <v>1523</v>
      </c>
      <c r="M790" s="10">
        <v>44927</v>
      </c>
      <c r="N790" s="2">
        <f t="shared" si="87"/>
        <v>1</v>
      </c>
      <c r="O790" s="2" t="str">
        <f t="shared" si="88"/>
        <v>232110144927</v>
      </c>
      <c r="P790" s="2">
        <f t="shared" si="89"/>
        <v>1</v>
      </c>
      <c r="Q790" s="2" t="s">
        <v>11</v>
      </c>
      <c r="R790" s="2" t="s">
        <v>22</v>
      </c>
      <c r="S790" s="21" t="str">
        <f t="shared" si="92"/>
        <v>0</v>
      </c>
      <c r="T790" t="str">
        <f t="shared" si="90"/>
        <v>N</v>
      </c>
    </row>
    <row r="791" spans="1:22" ht="15" customHeight="1" x14ac:dyDescent="0.3">
      <c r="A791" s="2">
        <f>COUNTIFS($B$5:B791,B791,$C$5:C791,C791)</f>
        <v>38</v>
      </c>
      <c r="B791" s="2" t="s">
        <v>9</v>
      </c>
      <c r="C791" s="2" t="s">
        <v>1807</v>
      </c>
      <c r="D791" s="2">
        <v>7</v>
      </c>
      <c r="E791" s="2" t="s">
        <v>1538</v>
      </c>
      <c r="F791" s="2">
        <v>2321126</v>
      </c>
      <c r="G791" s="2" t="s">
        <v>1061</v>
      </c>
      <c r="H791" s="2" t="s">
        <v>997</v>
      </c>
      <c r="L791" s="2" t="s">
        <v>1523</v>
      </c>
      <c r="M791" s="10">
        <v>44927</v>
      </c>
      <c r="N791" s="2">
        <f t="shared" si="87"/>
        <v>1</v>
      </c>
      <c r="O791" s="2" t="str">
        <f t="shared" si="88"/>
        <v>232112644927</v>
      </c>
      <c r="P791" s="2">
        <f t="shared" si="89"/>
        <v>1</v>
      </c>
      <c r="Q791" s="2" t="s">
        <v>151</v>
      </c>
      <c r="R791" s="2" t="s">
        <v>22</v>
      </c>
      <c r="S791" s="21" t="str">
        <f t="shared" si="92"/>
        <v>0</v>
      </c>
      <c r="T791" t="str">
        <f t="shared" si="90"/>
        <v>N</v>
      </c>
    </row>
    <row r="792" spans="1:22" ht="15" customHeight="1" x14ac:dyDescent="0.3">
      <c r="A792" s="2">
        <f>COUNTIFS($B$5:B792,B792,$C$5:C792,C792)</f>
        <v>39</v>
      </c>
      <c r="B792" s="2" t="s">
        <v>9</v>
      </c>
      <c r="C792" s="2" t="s">
        <v>1807</v>
      </c>
      <c r="D792" s="2">
        <v>7</v>
      </c>
      <c r="E792" s="2" t="s">
        <v>1538</v>
      </c>
      <c r="F792" s="2">
        <v>2321127</v>
      </c>
      <c r="G792" s="2" t="s">
        <v>1208</v>
      </c>
      <c r="H792" s="2" t="s">
        <v>997</v>
      </c>
      <c r="L792" s="2" t="s">
        <v>1523</v>
      </c>
      <c r="M792" s="10">
        <v>44927</v>
      </c>
      <c r="N792" s="2">
        <f t="shared" si="87"/>
        <v>1</v>
      </c>
      <c r="O792" s="2" t="str">
        <f t="shared" si="88"/>
        <v>232112744927</v>
      </c>
      <c r="P792" s="2">
        <f t="shared" si="89"/>
        <v>1</v>
      </c>
      <c r="Q792" s="2" t="s">
        <v>49</v>
      </c>
      <c r="R792" s="2" t="s">
        <v>6</v>
      </c>
      <c r="S792" s="21" t="str">
        <f t="shared" si="92"/>
        <v>0</v>
      </c>
      <c r="T792" t="str">
        <f t="shared" si="90"/>
        <v>N</v>
      </c>
    </row>
    <row r="793" spans="1:22" ht="15" customHeight="1" x14ac:dyDescent="0.3">
      <c r="A793" s="2">
        <f>COUNTIFS($B$5:B793,B793,$C$5:C793,C793)</f>
        <v>40</v>
      </c>
      <c r="B793" s="2" t="s">
        <v>9</v>
      </c>
      <c r="C793" s="2" t="s">
        <v>1807</v>
      </c>
      <c r="D793" s="2">
        <v>7</v>
      </c>
      <c r="E793" s="2" t="s">
        <v>1538</v>
      </c>
      <c r="F793" s="2">
        <v>2321135</v>
      </c>
      <c r="G793" s="2" t="s">
        <v>1062</v>
      </c>
      <c r="H793" s="2" t="s">
        <v>997</v>
      </c>
      <c r="L793" s="2" t="s">
        <v>1523</v>
      </c>
      <c r="M793" s="10">
        <v>44927</v>
      </c>
      <c r="N793" s="2">
        <f t="shared" si="87"/>
        <v>1</v>
      </c>
      <c r="O793" s="2" t="str">
        <f t="shared" si="88"/>
        <v>232113544927</v>
      </c>
      <c r="P793" s="2">
        <f t="shared" si="89"/>
        <v>1</v>
      </c>
      <c r="Q793" s="2" t="s">
        <v>5</v>
      </c>
      <c r="R793" s="2" t="s">
        <v>16</v>
      </c>
      <c r="S793" s="21" t="str">
        <f t="shared" si="92"/>
        <v>0</v>
      </c>
      <c r="T793" t="str">
        <f t="shared" si="90"/>
        <v>N</v>
      </c>
    </row>
    <row r="794" spans="1:22" ht="15" customHeight="1" x14ac:dyDescent="0.3">
      <c r="A794" s="2">
        <f>COUNTIFS($B$5:B794,B794,$C$5:C794,C794)</f>
        <v>41</v>
      </c>
      <c r="B794" s="2" t="s">
        <v>9</v>
      </c>
      <c r="C794" s="2" t="s">
        <v>1807</v>
      </c>
      <c r="D794" s="2">
        <v>7</v>
      </c>
      <c r="E794" s="2" t="s">
        <v>1538</v>
      </c>
      <c r="F794" s="2">
        <v>2321157</v>
      </c>
      <c r="G794" s="2" t="s">
        <v>1063</v>
      </c>
      <c r="H794" s="2" t="s">
        <v>997</v>
      </c>
      <c r="L794" s="2" t="s">
        <v>1523</v>
      </c>
      <c r="M794" s="10">
        <v>44927</v>
      </c>
      <c r="N794" s="2">
        <f t="shared" si="87"/>
        <v>1</v>
      </c>
      <c r="O794" s="2" t="str">
        <f t="shared" si="88"/>
        <v>232115744927</v>
      </c>
      <c r="P794" s="2">
        <f t="shared" si="89"/>
        <v>1</v>
      </c>
      <c r="Q794" s="2" t="s">
        <v>6</v>
      </c>
      <c r="R794" s="2" t="s">
        <v>12</v>
      </c>
      <c r="S794" s="21" t="str">
        <f t="shared" si="92"/>
        <v>0</v>
      </c>
      <c r="T794" t="str">
        <f t="shared" si="90"/>
        <v>N</v>
      </c>
    </row>
    <row r="795" spans="1:22" ht="15" customHeight="1" x14ac:dyDescent="0.3">
      <c r="A795" s="2">
        <f>COUNTIFS($B$5:B795,B795,$C$5:C795,C795)</f>
        <v>42</v>
      </c>
      <c r="B795" s="2" t="s">
        <v>9</v>
      </c>
      <c r="C795" s="2" t="s">
        <v>1807</v>
      </c>
      <c r="D795" s="2">
        <v>7</v>
      </c>
      <c r="E795" s="2" t="s">
        <v>1538</v>
      </c>
      <c r="F795" s="2">
        <v>2321165</v>
      </c>
      <c r="G795" s="2" t="s">
        <v>1194</v>
      </c>
      <c r="H795" s="13" t="s">
        <v>1806</v>
      </c>
      <c r="L795" s="2" t="s">
        <v>1523</v>
      </c>
      <c r="M795" s="5">
        <v>45188.049596747689</v>
      </c>
      <c r="N795" s="2">
        <f t="shared" si="87"/>
        <v>1</v>
      </c>
      <c r="O795" s="2" t="str">
        <f t="shared" si="88"/>
        <v>232116545188.0495967477</v>
      </c>
      <c r="P795" s="2">
        <f t="shared" si="89"/>
        <v>1</v>
      </c>
      <c r="Q795" s="2" t="s">
        <v>1807</v>
      </c>
      <c r="R795" s="2" t="s">
        <v>1807</v>
      </c>
      <c r="S795" s="21">
        <v>0</v>
      </c>
      <c r="T795" t="str">
        <f t="shared" si="90"/>
        <v>N</v>
      </c>
      <c r="U795" t="str">
        <f>CONCATENATE(F795,T795)</f>
        <v>2321165N</v>
      </c>
      <c r="V795" s="1">
        <f>COUNTIF($U$5:$U$1756,U795)</f>
        <v>1</v>
      </c>
    </row>
    <row r="796" spans="1:22" ht="15" customHeight="1" x14ac:dyDescent="0.3">
      <c r="A796" s="2">
        <f>COUNTIFS($B$5:B796,B796,$C$5:C796,C796)</f>
        <v>43</v>
      </c>
      <c r="B796" s="2" t="s">
        <v>9</v>
      </c>
      <c r="C796" s="2" t="s">
        <v>1807</v>
      </c>
      <c r="D796" s="2">
        <v>7</v>
      </c>
      <c r="E796" s="2" t="s">
        <v>1538</v>
      </c>
      <c r="F796" s="2">
        <v>2321175</v>
      </c>
      <c r="G796" s="2" t="s">
        <v>1148</v>
      </c>
      <c r="H796" s="13" t="s">
        <v>1806</v>
      </c>
      <c r="L796" s="2" t="s">
        <v>1523</v>
      </c>
      <c r="M796" s="5">
        <v>45189.875626053239</v>
      </c>
      <c r="N796" s="2">
        <f t="shared" si="87"/>
        <v>1</v>
      </c>
      <c r="O796" s="2" t="str">
        <f t="shared" si="88"/>
        <v>232117545189.8756260532</v>
      </c>
      <c r="P796" s="2">
        <f t="shared" si="89"/>
        <v>1</v>
      </c>
      <c r="Q796" s="2" t="s">
        <v>1807</v>
      </c>
      <c r="R796" s="2" t="s">
        <v>1807</v>
      </c>
      <c r="S796" s="21">
        <v>0</v>
      </c>
      <c r="T796" t="str">
        <f t="shared" si="90"/>
        <v>N</v>
      </c>
      <c r="U796" t="str">
        <f>CONCATENATE(F796,T796)</f>
        <v>2321175N</v>
      </c>
      <c r="V796" s="1">
        <f>COUNTIF($U$5:$U$1756,U796)</f>
        <v>1</v>
      </c>
    </row>
    <row r="797" spans="1:22" ht="15" customHeight="1" x14ac:dyDescent="0.3">
      <c r="A797" s="2">
        <f>COUNTIFS($B$5:B797,B797,$C$5:C797,C797)</f>
        <v>44</v>
      </c>
      <c r="B797" s="2" t="s">
        <v>9</v>
      </c>
      <c r="C797" s="2" t="s">
        <v>1807</v>
      </c>
      <c r="D797" s="2">
        <v>7</v>
      </c>
      <c r="E797" s="2" t="s">
        <v>1538</v>
      </c>
      <c r="F797" s="2">
        <v>2321178</v>
      </c>
      <c r="G797" s="2" t="s">
        <v>1064</v>
      </c>
      <c r="H797" s="2" t="s">
        <v>997</v>
      </c>
      <c r="L797" s="2" t="s">
        <v>1523</v>
      </c>
      <c r="M797" s="10">
        <v>44927</v>
      </c>
      <c r="N797" s="2">
        <f t="shared" si="87"/>
        <v>1</v>
      </c>
      <c r="O797" s="2" t="str">
        <f t="shared" si="88"/>
        <v>232117844927</v>
      </c>
      <c r="P797" s="2">
        <f t="shared" si="89"/>
        <v>1</v>
      </c>
      <c r="Q797" s="2" t="s">
        <v>12</v>
      </c>
      <c r="R797" s="2" t="s">
        <v>151</v>
      </c>
      <c r="S797" s="21" t="str">
        <f>IF(N797=1,"0","C")</f>
        <v>0</v>
      </c>
      <c r="T797" t="str">
        <f t="shared" si="90"/>
        <v>N</v>
      </c>
    </row>
    <row r="798" spans="1:22" ht="15" customHeight="1" x14ac:dyDescent="0.3">
      <c r="A798" s="2">
        <f>COUNTIFS($B$5:B798,B798,$C$5:C798,C798)</f>
        <v>45</v>
      </c>
      <c r="B798" s="2" t="s">
        <v>9</v>
      </c>
      <c r="C798" s="2" t="s">
        <v>1807</v>
      </c>
      <c r="D798" s="2">
        <v>7</v>
      </c>
      <c r="E798" s="2" t="s">
        <v>1538</v>
      </c>
      <c r="F798" s="2">
        <v>2321182</v>
      </c>
      <c r="G798" s="2" t="s">
        <v>1624</v>
      </c>
      <c r="H798" s="13" t="s">
        <v>1806</v>
      </c>
      <c r="L798" s="2" t="s">
        <v>1523</v>
      </c>
      <c r="M798" s="5">
        <v>45186.8566827662</v>
      </c>
      <c r="N798" s="2">
        <f t="shared" si="87"/>
        <v>1</v>
      </c>
      <c r="O798" s="2" t="str">
        <f t="shared" si="88"/>
        <v>232118245186.8566827662</v>
      </c>
      <c r="P798" s="2">
        <f t="shared" si="89"/>
        <v>1</v>
      </c>
      <c r="Q798" s="2" t="s">
        <v>1807</v>
      </c>
      <c r="R798" s="2" t="s">
        <v>1807</v>
      </c>
      <c r="S798" s="21">
        <v>0</v>
      </c>
      <c r="T798" t="str">
        <f t="shared" si="90"/>
        <v>N</v>
      </c>
      <c r="U798" t="str">
        <f>CONCATENATE(F798,T798)</f>
        <v>2321182N</v>
      </c>
      <c r="V798" s="1">
        <f>COUNTIF($U$5:$U$1756,U798)</f>
        <v>1</v>
      </c>
    </row>
    <row r="799" spans="1:22" ht="15" customHeight="1" x14ac:dyDescent="0.3">
      <c r="A799" s="2">
        <f>COUNTIFS($B$5:B799,B799,$C$5:C799,C799)</f>
        <v>46</v>
      </c>
      <c r="B799" s="2" t="s">
        <v>9</v>
      </c>
      <c r="C799" s="2" t="s">
        <v>1807</v>
      </c>
      <c r="D799" s="2">
        <v>7</v>
      </c>
      <c r="E799" s="2" t="s">
        <v>1538</v>
      </c>
      <c r="F799" s="2">
        <v>2321187</v>
      </c>
      <c r="G799" s="2" t="s">
        <v>1065</v>
      </c>
      <c r="H799" s="2" t="s">
        <v>997</v>
      </c>
      <c r="L799" s="2" t="s">
        <v>1523</v>
      </c>
      <c r="M799" s="10">
        <v>44927</v>
      </c>
      <c r="N799" s="2">
        <f t="shared" si="87"/>
        <v>1</v>
      </c>
      <c r="O799" s="2" t="str">
        <f t="shared" si="88"/>
        <v>232118744927</v>
      </c>
      <c r="P799" s="2">
        <f t="shared" si="89"/>
        <v>1</v>
      </c>
      <c r="Q799" s="2" t="s">
        <v>11</v>
      </c>
      <c r="R799" s="2" t="s">
        <v>6</v>
      </c>
      <c r="S799" s="21" t="str">
        <f t="shared" ref="S799:S813" si="93">IF(N799=1,"0","C")</f>
        <v>0</v>
      </c>
      <c r="T799" t="str">
        <f t="shared" si="90"/>
        <v>N</v>
      </c>
    </row>
    <row r="800" spans="1:22" ht="15" customHeight="1" x14ac:dyDescent="0.3">
      <c r="A800" s="2">
        <f>COUNTIFS($B$5:B800,B800,$C$5:C800,C800)</f>
        <v>47</v>
      </c>
      <c r="B800" s="2" t="s">
        <v>9</v>
      </c>
      <c r="C800" s="2" t="s">
        <v>1807</v>
      </c>
      <c r="D800" s="2">
        <v>7</v>
      </c>
      <c r="E800" s="2" t="s">
        <v>1538</v>
      </c>
      <c r="F800" s="2">
        <v>2321210</v>
      </c>
      <c r="G800" s="2" t="s">
        <v>1067</v>
      </c>
      <c r="H800" s="2" t="s">
        <v>997</v>
      </c>
      <c r="L800" s="2" t="s">
        <v>1523</v>
      </c>
      <c r="M800" s="10">
        <v>44927</v>
      </c>
      <c r="N800" s="2">
        <f t="shared" si="87"/>
        <v>1</v>
      </c>
      <c r="O800" s="2" t="str">
        <f t="shared" si="88"/>
        <v>232121044927</v>
      </c>
      <c r="P800" s="2">
        <f t="shared" si="89"/>
        <v>1</v>
      </c>
      <c r="Q800" s="2" t="s">
        <v>44</v>
      </c>
      <c r="R800" s="2" t="s">
        <v>11</v>
      </c>
      <c r="S800" s="21" t="str">
        <f t="shared" si="93"/>
        <v>0</v>
      </c>
      <c r="T800" t="str">
        <f t="shared" si="90"/>
        <v>N</v>
      </c>
    </row>
    <row r="801" spans="1:22" ht="15" customHeight="1" x14ac:dyDescent="0.3">
      <c r="A801" s="2">
        <f>COUNTIFS($B$5:B801,B801,$C$5:C801,C801)</f>
        <v>48</v>
      </c>
      <c r="B801" s="2" t="s">
        <v>9</v>
      </c>
      <c r="C801" s="2" t="s">
        <v>1807</v>
      </c>
      <c r="D801" s="2">
        <v>7</v>
      </c>
      <c r="E801" s="2" t="s">
        <v>1538</v>
      </c>
      <c r="F801" s="2">
        <v>2321215</v>
      </c>
      <c r="G801" s="2" t="s">
        <v>1068</v>
      </c>
      <c r="H801" s="2" t="s">
        <v>997</v>
      </c>
      <c r="L801" s="2" t="s">
        <v>1523</v>
      </c>
      <c r="M801" s="10">
        <v>44927</v>
      </c>
      <c r="N801" s="2">
        <f t="shared" si="87"/>
        <v>1</v>
      </c>
      <c r="O801" s="2" t="str">
        <f t="shared" si="88"/>
        <v>232121544927</v>
      </c>
      <c r="P801" s="2">
        <f t="shared" si="89"/>
        <v>1</v>
      </c>
      <c r="Q801" s="2" t="s">
        <v>6</v>
      </c>
      <c r="R801" s="2" t="s">
        <v>49</v>
      </c>
      <c r="S801" s="21" t="str">
        <f t="shared" si="93"/>
        <v>0</v>
      </c>
      <c r="T801" t="str">
        <f t="shared" si="90"/>
        <v>N</v>
      </c>
    </row>
    <row r="802" spans="1:22" ht="15" customHeight="1" x14ac:dyDescent="0.3">
      <c r="A802" s="2">
        <f>COUNTIFS($B$5:B802,B802,$C$5:C802,C802)</f>
        <v>49</v>
      </c>
      <c r="B802" s="2" t="s">
        <v>9</v>
      </c>
      <c r="C802" s="2" t="s">
        <v>1807</v>
      </c>
      <c r="D802" s="2">
        <v>7</v>
      </c>
      <c r="E802" s="2" t="s">
        <v>1538</v>
      </c>
      <c r="F802" s="2">
        <v>2321228</v>
      </c>
      <c r="G802" s="2" t="s">
        <v>1069</v>
      </c>
      <c r="H802" s="2" t="s">
        <v>997</v>
      </c>
      <c r="L802" s="2" t="s">
        <v>1523</v>
      </c>
      <c r="M802" s="10">
        <v>44927</v>
      </c>
      <c r="N802" s="2">
        <f t="shared" si="87"/>
        <v>1</v>
      </c>
      <c r="O802" s="2" t="str">
        <f t="shared" si="88"/>
        <v>232122844927</v>
      </c>
      <c r="P802" s="2">
        <f t="shared" si="89"/>
        <v>1</v>
      </c>
      <c r="Q802" s="2" t="s">
        <v>6</v>
      </c>
      <c r="R802" s="2" t="s">
        <v>49</v>
      </c>
      <c r="S802" s="21" t="str">
        <f t="shared" si="93"/>
        <v>0</v>
      </c>
      <c r="T802" t="str">
        <f t="shared" si="90"/>
        <v>N</v>
      </c>
    </row>
    <row r="803" spans="1:22" ht="15" customHeight="1" x14ac:dyDescent="0.3">
      <c r="A803" s="2">
        <f>COUNTIFS($B$5:B803,B803,$C$5:C803,C803)</f>
        <v>50</v>
      </c>
      <c r="B803" s="2" t="s">
        <v>9</v>
      </c>
      <c r="C803" s="2" t="s">
        <v>1807</v>
      </c>
      <c r="D803" s="2">
        <v>7</v>
      </c>
      <c r="E803" s="2" t="s">
        <v>1538</v>
      </c>
      <c r="F803" s="2">
        <v>2321264</v>
      </c>
      <c r="G803" s="2" t="s">
        <v>1423</v>
      </c>
      <c r="H803" s="2" t="s">
        <v>997</v>
      </c>
      <c r="L803" s="2" t="s">
        <v>1523</v>
      </c>
      <c r="M803" s="10">
        <v>44927</v>
      </c>
      <c r="N803" s="2">
        <f t="shared" si="87"/>
        <v>1</v>
      </c>
      <c r="O803" s="2" t="str">
        <f t="shared" si="88"/>
        <v>232126444927</v>
      </c>
      <c r="P803" s="2">
        <f t="shared" si="89"/>
        <v>1</v>
      </c>
      <c r="Q803" s="2" t="s">
        <v>16</v>
      </c>
      <c r="R803" s="2" t="s">
        <v>17</v>
      </c>
      <c r="S803" s="21" t="str">
        <f t="shared" si="93"/>
        <v>0</v>
      </c>
      <c r="T803" t="str">
        <f t="shared" si="90"/>
        <v>N</v>
      </c>
    </row>
    <row r="804" spans="1:22" ht="15" customHeight="1" x14ac:dyDescent="0.3">
      <c r="A804" s="2">
        <f>COUNTIFS($B$5:B804,B804,$C$5:C804,C804)</f>
        <v>51</v>
      </c>
      <c r="B804" s="2" t="s">
        <v>9</v>
      </c>
      <c r="C804" s="2" t="s">
        <v>1807</v>
      </c>
      <c r="D804" s="2">
        <v>7</v>
      </c>
      <c r="E804" s="2" t="s">
        <v>1538</v>
      </c>
      <c r="F804" s="2">
        <v>2322122</v>
      </c>
      <c r="G804" s="2" t="s">
        <v>1070</v>
      </c>
      <c r="H804" s="2" t="s">
        <v>1000</v>
      </c>
      <c r="L804" s="2" t="s">
        <v>1523</v>
      </c>
      <c r="M804" s="10">
        <v>44927</v>
      </c>
      <c r="N804" s="2">
        <f t="shared" si="87"/>
        <v>1</v>
      </c>
      <c r="O804" s="2" t="str">
        <f t="shared" si="88"/>
        <v>232212244927</v>
      </c>
      <c r="P804" s="2">
        <f t="shared" si="89"/>
        <v>1</v>
      </c>
      <c r="Q804" s="2" t="s">
        <v>17</v>
      </c>
      <c r="R804" s="2" t="s">
        <v>44</v>
      </c>
      <c r="S804" s="21" t="str">
        <f t="shared" si="93"/>
        <v>0</v>
      </c>
      <c r="T804" t="str">
        <f t="shared" si="90"/>
        <v>N</v>
      </c>
    </row>
    <row r="805" spans="1:22" ht="15" customHeight="1" x14ac:dyDescent="0.3">
      <c r="A805" s="2">
        <f>COUNTIFS($B$5:B805,B805,$C$5:C805,C805)</f>
        <v>52</v>
      </c>
      <c r="B805" s="2" t="s">
        <v>9</v>
      </c>
      <c r="C805" s="2" t="s">
        <v>1807</v>
      </c>
      <c r="D805" s="2">
        <v>7</v>
      </c>
      <c r="E805" s="2" t="s">
        <v>1538</v>
      </c>
      <c r="F805" s="2">
        <v>2322132</v>
      </c>
      <c r="G805" s="2" t="s">
        <v>1071</v>
      </c>
      <c r="H805" s="2" t="s">
        <v>1000</v>
      </c>
      <c r="L805" s="2" t="s">
        <v>1523</v>
      </c>
      <c r="M805" s="10">
        <v>44927</v>
      </c>
      <c r="N805" s="2">
        <f t="shared" si="87"/>
        <v>1</v>
      </c>
      <c r="O805" s="2" t="str">
        <f t="shared" si="88"/>
        <v>232213244927</v>
      </c>
      <c r="P805" s="2">
        <f t="shared" si="89"/>
        <v>1</v>
      </c>
      <c r="Q805" s="2" t="s">
        <v>11</v>
      </c>
      <c r="R805" s="2" t="s">
        <v>19</v>
      </c>
      <c r="S805" s="21" t="str">
        <f t="shared" si="93"/>
        <v>0</v>
      </c>
      <c r="T805" t="str">
        <f t="shared" si="90"/>
        <v>N</v>
      </c>
    </row>
    <row r="806" spans="1:22" ht="15" customHeight="1" x14ac:dyDescent="0.3">
      <c r="A806" s="2">
        <f>COUNTIFS($B$5:B806,B806,$C$5:C806,C806)</f>
        <v>53</v>
      </c>
      <c r="B806" s="2" t="s">
        <v>9</v>
      </c>
      <c r="C806" s="2" t="s">
        <v>1807</v>
      </c>
      <c r="D806" s="2">
        <v>7</v>
      </c>
      <c r="E806" s="2" t="s">
        <v>1538</v>
      </c>
      <c r="F806" s="2">
        <v>2322140</v>
      </c>
      <c r="G806" s="2" t="s">
        <v>1072</v>
      </c>
      <c r="H806" s="2" t="s">
        <v>1000</v>
      </c>
      <c r="L806" s="2" t="s">
        <v>1523</v>
      </c>
      <c r="M806" s="10">
        <v>44927</v>
      </c>
      <c r="N806" s="2">
        <f t="shared" si="87"/>
        <v>1</v>
      </c>
      <c r="O806" s="2" t="str">
        <f t="shared" si="88"/>
        <v>232214044927</v>
      </c>
      <c r="P806" s="2">
        <f t="shared" si="89"/>
        <v>1</v>
      </c>
      <c r="Q806" s="2" t="s">
        <v>53</v>
      </c>
      <c r="R806" s="2" t="s">
        <v>44</v>
      </c>
      <c r="S806" s="21" t="str">
        <f t="shared" si="93"/>
        <v>0</v>
      </c>
      <c r="T806" t="str">
        <f t="shared" si="90"/>
        <v>N</v>
      </c>
    </row>
    <row r="807" spans="1:22" ht="15" customHeight="1" x14ac:dyDescent="0.3">
      <c r="A807" s="2">
        <f>COUNTIFS($B$5:B807,B807,$C$5:C807,C807)</f>
        <v>54</v>
      </c>
      <c r="B807" s="2" t="s">
        <v>9</v>
      </c>
      <c r="C807" s="2" t="s">
        <v>1807</v>
      </c>
      <c r="D807" s="2">
        <v>7</v>
      </c>
      <c r="E807" s="2" t="s">
        <v>1538</v>
      </c>
      <c r="F807" s="2">
        <v>2322160</v>
      </c>
      <c r="G807" s="2" t="s">
        <v>1073</v>
      </c>
      <c r="H807" s="2" t="s">
        <v>1000</v>
      </c>
      <c r="L807" s="2" t="s">
        <v>1523</v>
      </c>
      <c r="M807" s="10">
        <v>44927</v>
      </c>
      <c r="N807" s="2">
        <f t="shared" si="87"/>
        <v>1</v>
      </c>
      <c r="O807" s="2" t="str">
        <f t="shared" si="88"/>
        <v>232216044927</v>
      </c>
      <c r="P807" s="2">
        <f t="shared" si="89"/>
        <v>1</v>
      </c>
      <c r="Q807" s="2" t="s">
        <v>6</v>
      </c>
      <c r="R807" s="2" t="s">
        <v>92</v>
      </c>
      <c r="S807" s="21" t="str">
        <f t="shared" si="93"/>
        <v>0</v>
      </c>
      <c r="T807" t="str">
        <f t="shared" si="90"/>
        <v>N</v>
      </c>
    </row>
    <row r="808" spans="1:22" ht="15" customHeight="1" x14ac:dyDescent="0.3">
      <c r="A808" s="2">
        <f>COUNTIFS($B$5:B808,B808,$C$5:C808,C808)</f>
        <v>55</v>
      </c>
      <c r="B808" s="2" t="s">
        <v>9</v>
      </c>
      <c r="C808" s="2" t="s">
        <v>1807</v>
      </c>
      <c r="D808" s="2">
        <v>7</v>
      </c>
      <c r="E808" s="2" t="s">
        <v>1538</v>
      </c>
      <c r="F808" s="2">
        <v>2322172</v>
      </c>
      <c r="G808" s="2" t="s">
        <v>1286</v>
      </c>
      <c r="H808" s="2" t="s">
        <v>1000</v>
      </c>
      <c r="L808" s="2" t="s">
        <v>1523</v>
      </c>
      <c r="M808" s="10">
        <v>44927</v>
      </c>
      <c r="N808" s="2">
        <f t="shared" si="87"/>
        <v>1</v>
      </c>
      <c r="O808" s="2" t="str">
        <f t="shared" si="88"/>
        <v>232217244927</v>
      </c>
      <c r="P808" s="2">
        <f t="shared" si="89"/>
        <v>1</v>
      </c>
      <c r="Q808" s="2" t="s">
        <v>16</v>
      </c>
      <c r="R808" s="2" t="s">
        <v>19</v>
      </c>
      <c r="S808" s="21" t="str">
        <f t="shared" si="93"/>
        <v>0</v>
      </c>
      <c r="T808" t="str">
        <f t="shared" si="90"/>
        <v>N</v>
      </c>
    </row>
    <row r="809" spans="1:22" ht="15" customHeight="1" x14ac:dyDescent="0.3">
      <c r="A809" s="2">
        <f>COUNTIFS($B$5:B809,B809,$C$5:C809,C809)</f>
        <v>56</v>
      </c>
      <c r="B809" s="2" t="s">
        <v>9</v>
      </c>
      <c r="C809" s="2" t="s">
        <v>1807</v>
      </c>
      <c r="D809" s="2">
        <v>7</v>
      </c>
      <c r="E809" s="2" t="s">
        <v>1538</v>
      </c>
      <c r="F809" s="2">
        <v>2322179</v>
      </c>
      <c r="G809" s="2" t="s">
        <v>1074</v>
      </c>
      <c r="H809" s="2" t="s">
        <v>1000</v>
      </c>
      <c r="L809" s="2" t="s">
        <v>1523</v>
      </c>
      <c r="M809" s="10">
        <v>44927</v>
      </c>
      <c r="N809" s="2">
        <f t="shared" si="87"/>
        <v>1</v>
      </c>
      <c r="O809" s="2" t="str">
        <f t="shared" si="88"/>
        <v>232217944927</v>
      </c>
      <c r="P809" s="2">
        <f t="shared" si="89"/>
        <v>1</v>
      </c>
      <c r="Q809" s="2" t="s">
        <v>49</v>
      </c>
      <c r="R809" s="2" t="s">
        <v>6</v>
      </c>
      <c r="S809" s="21" t="str">
        <f t="shared" si="93"/>
        <v>0</v>
      </c>
      <c r="T809" t="str">
        <f t="shared" si="90"/>
        <v>N</v>
      </c>
    </row>
    <row r="810" spans="1:22" ht="15" customHeight="1" x14ac:dyDescent="0.3">
      <c r="A810" s="2">
        <f>COUNTIFS($B$5:B810,B810,$C$5:C810,C810)</f>
        <v>57</v>
      </c>
      <c r="B810" s="2" t="s">
        <v>9</v>
      </c>
      <c r="C810" s="2" t="s">
        <v>1807</v>
      </c>
      <c r="D810" s="2">
        <v>7</v>
      </c>
      <c r="E810" s="2" t="s">
        <v>1538</v>
      </c>
      <c r="F810" s="2">
        <v>2322193</v>
      </c>
      <c r="G810" s="2" t="s">
        <v>1076</v>
      </c>
      <c r="H810" s="2" t="s">
        <v>1000</v>
      </c>
      <c r="L810" s="2" t="s">
        <v>1523</v>
      </c>
      <c r="M810" s="10">
        <v>44927</v>
      </c>
      <c r="N810" s="2">
        <f t="shared" si="87"/>
        <v>1</v>
      </c>
      <c r="O810" s="2" t="str">
        <f t="shared" si="88"/>
        <v>232219344927</v>
      </c>
      <c r="P810" s="2">
        <f t="shared" si="89"/>
        <v>1</v>
      </c>
      <c r="Q810" s="2" t="s">
        <v>49</v>
      </c>
      <c r="R810" s="2" t="s">
        <v>6</v>
      </c>
      <c r="S810" s="21" t="str">
        <f t="shared" si="93"/>
        <v>0</v>
      </c>
      <c r="T810" t="str">
        <f t="shared" si="90"/>
        <v>N</v>
      </c>
    </row>
    <row r="811" spans="1:22" ht="15" customHeight="1" x14ac:dyDescent="0.3">
      <c r="A811" s="2">
        <f>COUNTIFS($B$5:B811,B811,$C$5:C811,C811)</f>
        <v>58</v>
      </c>
      <c r="B811" s="2" t="s">
        <v>9</v>
      </c>
      <c r="C811" s="2" t="s">
        <v>1807</v>
      </c>
      <c r="D811" s="2">
        <v>7</v>
      </c>
      <c r="E811" s="2" t="s">
        <v>1538</v>
      </c>
      <c r="F811" s="2">
        <v>2322194</v>
      </c>
      <c r="G811" s="2" t="s">
        <v>1077</v>
      </c>
      <c r="H811" s="2" t="s">
        <v>1000</v>
      </c>
      <c r="L811" s="2" t="s">
        <v>1523</v>
      </c>
      <c r="M811" s="10">
        <v>44927</v>
      </c>
      <c r="N811" s="2">
        <f t="shared" si="87"/>
        <v>1</v>
      </c>
      <c r="O811" s="2" t="str">
        <f t="shared" si="88"/>
        <v>232219444927</v>
      </c>
      <c r="P811" s="2">
        <f t="shared" si="89"/>
        <v>1</v>
      </c>
      <c r="Q811" s="2" t="s">
        <v>53</v>
      </c>
      <c r="R811" s="2" t="s">
        <v>34</v>
      </c>
      <c r="S811" s="21" t="str">
        <f t="shared" si="93"/>
        <v>0</v>
      </c>
      <c r="T811" t="str">
        <f t="shared" si="90"/>
        <v>N</v>
      </c>
    </row>
    <row r="812" spans="1:22" ht="15" customHeight="1" x14ac:dyDescent="0.3">
      <c r="A812" s="2">
        <f>COUNTIFS($B$5:B812,B812,$C$5:C812,C812)</f>
        <v>59</v>
      </c>
      <c r="B812" s="2" t="s">
        <v>9</v>
      </c>
      <c r="C812" s="2" t="s">
        <v>1807</v>
      </c>
      <c r="D812" s="2">
        <v>7</v>
      </c>
      <c r="E812" s="2" t="s">
        <v>1538</v>
      </c>
      <c r="F812" s="2">
        <v>2322196</v>
      </c>
      <c r="G812" s="2" t="s">
        <v>1078</v>
      </c>
      <c r="H812" s="2" t="s">
        <v>1000</v>
      </c>
      <c r="L812" s="2" t="s">
        <v>1523</v>
      </c>
      <c r="M812" s="10">
        <v>44927</v>
      </c>
      <c r="N812" s="2">
        <f t="shared" si="87"/>
        <v>1</v>
      </c>
      <c r="O812" s="2" t="str">
        <f t="shared" si="88"/>
        <v>232219644927</v>
      </c>
      <c r="P812" s="2">
        <f t="shared" si="89"/>
        <v>1</v>
      </c>
      <c r="Q812" s="2" t="s">
        <v>49</v>
      </c>
      <c r="R812" s="2" t="s">
        <v>6</v>
      </c>
      <c r="S812" s="21" t="str">
        <f t="shared" si="93"/>
        <v>0</v>
      </c>
      <c r="T812" t="str">
        <f t="shared" si="90"/>
        <v>N</v>
      </c>
    </row>
    <row r="813" spans="1:22" ht="15" customHeight="1" x14ac:dyDescent="0.3">
      <c r="A813" s="2">
        <f>COUNTIFS($B$5:B813,B813,$C$5:C813,C813)</f>
        <v>60</v>
      </c>
      <c r="B813" s="2" t="s">
        <v>9</v>
      </c>
      <c r="C813" s="2" t="s">
        <v>1807</v>
      </c>
      <c r="D813" s="2">
        <v>7</v>
      </c>
      <c r="E813" s="2" t="s">
        <v>1538</v>
      </c>
      <c r="F813" s="2">
        <v>2322202</v>
      </c>
      <c r="G813" s="2" t="s">
        <v>1079</v>
      </c>
      <c r="H813" s="2" t="s">
        <v>1000</v>
      </c>
      <c r="L813" s="2" t="s">
        <v>1523</v>
      </c>
      <c r="M813" s="10">
        <v>44927</v>
      </c>
      <c r="N813" s="2">
        <f t="shared" si="87"/>
        <v>1</v>
      </c>
      <c r="O813" s="2" t="str">
        <f t="shared" si="88"/>
        <v>232220244927</v>
      </c>
      <c r="P813" s="2">
        <f t="shared" si="89"/>
        <v>1</v>
      </c>
      <c r="Q813" s="2" t="s">
        <v>49</v>
      </c>
      <c r="R813" s="2" t="s">
        <v>151</v>
      </c>
      <c r="S813" s="21" t="str">
        <f t="shared" si="93"/>
        <v>0</v>
      </c>
      <c r="T813" t="str">
        <f t="shared" si="90"/>
        <v>N</v>
      </c>
    </row>
    <row r="814" spans="1:22" ht="15" customHeight="1" x14ac:dyDescent="0.3">
      <c r="A814" s="2">
        <f>COUNTIFS($B$5:B814,B814,$C$5:C814,C814)</f>
        <v>61</v>
      </c>
      <c r="B814" s="2" t="s">
        <v>9</v>
      </c>
      <c r="C814" s="2" t="s">
        <v>1807</v>
      </c>
      <c r="D814" s="2">
        <v>7</v>
      </c>
      <c r="E814" s="2" t="s">
        <v>1538</v>
      </c>
      <c r="F814" s="2">
        <v>2322211</v>
      </c>
      <c r="G814" s="2" t="s">
        <v>1588</v>
      </c>
      <c r="H814" s="13" t="s">
        <v>1806</v>
      </c>
      <c r="L814" s="2" t="s">
        <v>1523</v>
      </c>
      <c r="M814" s="5">
        <v>45187.622760717597</v>
      </c>
      <c r="N814" s="2">
        <f t="shared" si="87"/>
        <v>1</v>
      </c>
      <c r="O814" s="2" t="str">
        <f t="shared" si="88"/>
        <v>232221145187.6227607176</v>
      </c>
      <c r="P814" s="2">
        <f t="shared" si="89"/>
        <v>1</v>
      </c>
      <c r="Q814" s="2" t="s">
        <v>1807</v>
      </c>
      <c r="R814" s="2" t="s">
        <v>1807</v>
      </c>
      <c r="S814" s="21">
        <v>0</v>
      </c>
      <c r="T814" t="str">
        <f t="shared" si="90"/>
        <v>N</v>
      </c>
    </row>
    <row r="815" spans="1:22" ht="15" customHeight="1" x14ac:dyDescent="0.3">
      <c r="A815" s="2">
        <f>COUNTIFS($B$5:B815,B815,$C$5:C815,C815)</f>
        <v>62</v>
      </c>
      <c r="B815" s="2" t="s">
        <v>9</v>
      </c>
      <c r="C815" s="2" t="s">
        <v>1807</v>
      </c>
      <c r="D815" s="2">
        <v>7</v>
      </c>
      <c r="E815" s="2" t="s">
        <v>1538</v>
      </c>
      <c r="F815" s="2">
        <v>2322223</v>
      </c>
      <c r="G815" s="2" t="s">
        <v>1080</v>
      </c>
      <c r="H815" s="2" t="s">
        <v>1000</v>
      </c>
      <c r="L815" s="2" t="s">
        <v>1523</v>
      </c>
      <c r="M815" s="10">
        <v>44927</v>
      </c>
      <c r="N815" s="2">
        <f t="shared" si="87"/>
        <v>1</v>
      </c>
      <c r="O815" s="2" t="str">
        <f t="shared" si="88"/>
        <v>232222344927</v>
      </c>
      <c r="P815" s="2">
        <f t="shared" si="89"/>
        <v>1</v>
      </c>
      <c r="Q815" s="2" t="s">
        <v>53</v>
      </c>
      <c r="R815" s="2" t="s">
        <v>34</v>
      </c>
      <c r="S815" s="21" t="str">
        <f>IF(N815=1,"0","C")</f>
        <v>0</v>
      </c>
      <c r="T815" t="str">
        <f t="shared" si="90"/>
        <v>N</v>
      </c>
    </row>
    <row r="816" spans="1:22" ht="15" customHeight="1" x14ac:dyDescent="0.3">
      <c r="A816" s="2">
        <f>COUNTIFS($B$5:B816,B816,$C$5:C816,C816)</f>
        <v>63</v>
      </c>
      <c r="B816" s="2" t="s">
        <v>9</v>
      </c>
      <c r="C816" s="2" t="s">
        <v>1807</v>
      </c>
      <c r="D816" s="2">
        <v>7</v>
      </c>
      <c r="E816" s="2" t="s">
        <v>1538</v>
      </c>
      <c r="F816" s="2">
        <v>2322230</v>
      </c>
      <c r="G816" s="2" t="s">
        <v>1081</v>
      </c>
      <c r="H816" s="2" t="s">
        <v>1000</v>
      </c>
      <c r="L816" s="2" t="s">
        <v>1523</v>
      </c>
      <c r="M816" s="10">
        <v>44927</v>
      </c>
      <c r="N816" s="2">
        <f t="shared" si="87"/>
        <v>1</v>
      </c>
      <c r="O816" s="2" t="str">
        <f t="shared" si="88"/>
        <v>232223044927</v>
      </c>
      <c r="P816" s="2">
        <f t="shared" si="89"/>
        <v>1</v>
      </c>
      <c r="Q816" s="2" t="s">
        <v>49</v>
      </c>
      <c r="R816" s="2" t="s">
        <v>6</v>
      </c>
      <c r="S816" s="21" t="str">
        <f>IF(T816="N","0","1")</f>
        <v>0</v>
      </c>
      <c r="T816" t="str">
        <f t="shared" si="90"/>
        <v>N</v>
      </c>
      <c r="U816" t="str">
        <f>CONCATENATE(F816,T816)</f>
        <v>2322230N</v>
      </c>
      <c r="V816" s="1">
        <f>COUNTIF($U$5:$U$1756,U816)</f>
        <v>1</v>
      </c>
    </row>
    <row r="817" spans="1:22" ht="15" customHeight="1" x14ac:dyDescent="0.3">
      <c r="A817" s="2">
        <f>COUNTIFS($B$5:B817,B817,$C$5:C817,C817)</f>
        <v>64</v>
      </c>
      <c r="B817" s="2" t="s">
        <v>9</v>
      </c>
      <c r="C817" s="2" t="s">
        <v>1807</v>
      </c>
      <c r="D817" s="2">
        <v>7</v>
      </c>
      <c r="E817" s="2" t="s">
        <v>1538</v>
      </c>
      <c r="F817" s="2">
        <v>2322247</v>
      </c>
      <c r="G817" s="2" t="s">
        <v>1736</v>
      </c>
      <c r="H817" s="13" t="s">
        <v>1806</v>
      </c>
      <c r="L817" s="2" t="s">
        <v>1523</v>
      </c>
      <c r="M817" s="5">
        <v>45187.491233692126</v>
      </c>
      <c r="N817" s="2">
        <f t="shared" si="87"/>
        <v>1</v>
      </c>
      <c r="O817" s="2" t="str">
        <f t="shared" si="88"/>
        <v>232224745187.4912336921</v>
      </c>
      <c r="P817" s="2">
        <f t="shared" si="89"/>
        <v>1</v>
      </c>
      <c r="Q817" s="2" t="s">
        <v>12</v>
      </c>
      <c r="R817" s="2" t="s">
        <v>11</v>
      </c>
      <c r="S817" s="21" t="str">
        <f>IF(N817=1,"0","C")</f>
        <v>0</v>
      </c>
      <c r="T817" t="str">
        <f t="shared" si="90"/>
        <v>N</v>
      </c>
    </row>
    <row r="818" spans="1:22" ht="15" customHeight="1" x14ac:dyDescent="0.3">
      <c r="A818" s="2">
        <f>COUNTIFS($B$5:B818,B818,$C$5:C818,C818)</f>
        <v>65</v>
      </c>
      <c r="B818" s="2" t="s">
        <v>9</v>
      </c>
      <c r="C818" s="2" t="s">
        <v>1807</v>
      </c>
      <c r="D818" s="2">
        <v>7</v>
      </c>
      <c r="E818" s="2" t="s">
        <v>1538</v>
      </c>
      <c r="F818" s="2">
        <v>2322255</v>
      </c>
      <c r="G818" s="2" t="s">
        <v>1738</v>
      </c>
      <c r="H818" s="13" t="s">
        <v>1806</v>
      </c>
      <c r="L818" s="2" t="s">
        <v>1523</v>
      </c>
      <c r="M818" s="5">
        <v>45192.99643835648</v>
      </c>
      <c r="N818" s="2">
        <f t="shared" si="87"/>
        <v>1</v>
      </c>
      <c r="O818" s="2" t="str">
        <f t="shared" si="88"/>
        <v>232225545192.9964383565</v>
      </c>
      <c r="P818" s="2">
        <f t="shared" si="89"/>
        <v>1</v>
      </c>
      <c r="Q818" s="2" t="s">
        <v>5</v>
      </c>
      <c r="R818" s="2" t="s">
        <v>17</v>
      </c>
      <c r="S818" s="21" t="str">
        <f>IF(N818=1,"0","C")</f>
        <v>0</v>
      </c>
      <c r="T818" t="str">
        <f t="shared" si="90"/>
        <v>N</v>
      </c>
    </row>
    <row r="819" spans="1:22" ht="15" customHeight="1" x14ac:dyDescent="0.3">
      <c r="A819" s="2">
        <f>COUNTIFS($B$5:B819,B819,$C$5:C819,C819)</f>
        <v>66</v>
      </c>
      <c r="B819" s="2" t="s">
        <v>9</v>
      </c>
      <c r="C819" s="2" t="s">
        <v>1807</v>
      </c>
      <c r="D819" s="2">
        <v>7</v>
      </c>
      <c r="E819" s="2" t="s">
        <v>1538</v>
      </c>
      <c r="F819" s="2">
        <v>2323130</v>
      </c>
      <c r="G819" s="2" t="s">
        <v>584</v>
      </c>
      <c r="H819" s="13" t="s">
        <v>1806</v>
      </c>
      <c r="L819" s="2" t="s">
        <v>1523</v>
      </c>
      <c r="M819" s="5">
        <v>45192.855431249998</v>
      </c>
      <c r="N819" s="2">
        <f t="shared" si="87"/>
        <v>1</v>
      </c>
      <c r="O819" s="2" t="str">
        <f t="shared" si="88"/>
        <v>232313045192.85543125</v>
      </c>
      <c r="P819" s="2">
        <f t="shared" si="89"/>
        <v>1</v>
      </c>
      <c r="Q819" s="2" t="s">
        <v>1807</v>
      </c>
      <c r="R819" s="2" t="s">
        <v>1807</v>
      </c>
      <c r="S819" s="21">
        <v>0</v>
      </c>
      <c r="T819" t="str">
        <f t="shared" si="90"/>
        <v>N</v>
      </c>
    </row>
    <row r="820" spans="1:22" ht="15" customHeight="1" x14ac:dyDescent="0.3">
      <c r="A820" s="2">
        <f>COUNTIFS($B$5:B820,B820,$C$5:C820,C820)</f>
        <v>67</v>
      </c>
      <c r="B820" s="2" t="s">
        <v>9</v>
      </c>
      <c r="C820" s="2" t="s">
        <v>1807</v>
      </c>
      <c r="D820" s="2">
        <v>7</v>
      </c>
      <c r="E820" s="2" t="s">
        <v>1538</v>
      </c>
      <c r="F820" s="2">
        <v>2323154</v>
      </c>
      <c r="G820" s="2" t="s">
        <v>515</v>
      </c>
      <c r="H820" s="2" t="s">
        <v>37</v>
      </c>
      <c r="L820" s="2" t="s">
        <v>1523</v>
      </c>
      <c r="M820" s="10">
        <v>44927</v>
      </c>
      <c r="N820" s="2">
        <f t="shared" si="87"/>
        <v>1</v>
      </c>
      <c r="O820" s="2" t="str">
        <f t="shared" si="88"/>
        <v>232315444927</v>
      </c>
      <c r="P820" s="2">
        <f t="shared" si="89"/>
        <v>1</v>
      </c>
      <c r="Q820" s="2" t="s">
        <v>34</v>
      </c>
      <c r="R820" s="2" t="s">
        <v>53</v>
      </c>
      <c r="S820" s="21" t="str">
        <f>IF(N820=1,"0","C")</f>
        <v>0</v>
      </c>
      <c r="T820" t="str">
        <f t="shared" si="90"/>
        <v>N</v>
      </c>
    </row>
    <row r="821" spans="1:22" ht="15" customHeight="1" x14ac:dyDescent="0.3">
      <c r="A821" s="2">
        <f>COUNTIFS($B$5:B821,B821,$C$5:C821,C821)</f>
        <v>68</v>
      </c>
      <c r="B821" s="2" t="s">
        <v>9</v>
      </c>
      <c r="C821" s="2" t="s">
        <v>1807</v>
      </c>
      <c r="D821" s="2">
        <v>7</v>
      </c>
      <c r="E821" s="2" t="s">
        <v>1538</v>
      </c>
      <c r="F821" s="2">
        <v>2323171</v>
      </c>
      <c r="G821" s="2" t="s">
        <v>516</v>
      </c>
      <c r="H821" s="2" t="s">
        <v>37</v>
      </c>
      <c r="L821" s="2" t="s">
        <v>1523</v>
      </c>
      <c r="M821" s="10">
        <v>44927</v>
      </c>
      <c r="N821" s="2">
        <f t="shared" si="87"/>
        <v>1</v>
      </c>
      <c r="O821" s="2" t="str">
        <f t="shared" si="88"/>
        <v>232317144927</v>
      </c>
      <c r="P821" s="2">
        <f t="shared" si="89"/>
        <v>1</v>
      </c>
      <c r="Q821" s="2" t="s">
        <v>11</v>
      </c>
      <c r="R821" s="2" t="s">
        <v>12</v>
      </c>
      <c r="S821" s="21" t="str">
        <f>IF(N821=1,"0","C")</f>
        <v>0</v>
      </c>
      <c r="T821" t="str">
        <f t="shared" si="90"/>
        <v>N</v>
      </c>
    </row>
    <row r="822" spans="1:22" ht="15" customHeight="1" x14ac:dyDescent="0.3">
      <c r="A822" s="2">
        <f>COUNTIFS($B$5:B822,B822,$C$5:C822,C822)</f>
        <v>69</v>
      </c>
      <c r="B822" s="2" t="s">
        <v>9</v>
      </c>
      <c r="C822" s="2" t="s">
        <v>1807</v>
      </c>
      <c r="D822" s="2">
        <v>7</v>
      </c>
      <c r="E822" s="2" t="s">
        <v>1538</v>
      </c>
      <c r="F822" s="2">
        <v>2323184</v>
      </c>
      <c r="G822" s="2" t="s">
        <v>517</v>
      </c>
      <c r="H822" s="2" t="s">
        <v>37</v>
      </c>
      <c r="L822" s="2" t="s">
        <v>1523</v>
      </c>
      <c r="M822" s="10">
        <v>44927</v>
      </c>
      <c r="N822" s="2">
        <f t="shared" si="87"/>
        <v>1</v>
      </c>
      <c r="O822" s="2" t="str">
        <f t="shared" si="88"/>
        <v>232318444927</v>
      </c>
      <c r="P822" s="2">
        <f t="shared" si="89"/>
        <v>1</v>
      </c>
      <c r="Q822" s="2" t="s">
        <v>6</v>
      </c>
      <c r="R822" s="2" t="s">
        <v>11</v>
      </c>
      <c r="S822" s="21" t="str">
        <f>IF(T822="N","0","1")</f>
        <v>0</v>
      </c>
      <c r="T822" t="str">
        <f t="shared" si="90"/>
        <v>N</v>
      </c>
      <c r="U822" t="str">
        <f>CONCATENATE(F822,T822)</f>
        <v>2323184N</v>
      </c>
      <c r="V822" s="1">
        <f>COUNTIF($U$5:$U$1756,U822)</f>
        <v>1</v>
      </c>
    </row>
    <row r="823" spans="1:22" ht="15" customHeight="1" x14ac:dyDescent="0.3">
      <c r="A823" s="2">
        <f>COUNTIFS($B$5:B823,B823,$C$5:C823,C823)</f>
        <v>70</v>
      </c>
      <c r="B823" s="2" t="s">
        <v>9</v>
      </c>
      <c r="C823" s="2" t="s">
        <v>1807</v>
      </c>
      <c r="D823" s="2">
        <v>7</v>
      </c>
      <c r="E823" s="2" t="s">
        <v>1538</v>
      </c>
      <c r="F823" s="2">
        <v>2323199</v>
      </c>
      <c r="G823" s="2" t="s">
        <v>518</v>
      </c>
      <c r="H823" s="2" t="s">
        <v>37</v>
      </c>
      <c r="L823" s="2" t="s">
        <v>1523</v>
      </c>
      <c r="M823" s="10">
        <v>44927</v>
      </c>
      <c r="N823" s="2">
        <f t="shared" si="87"/>
        <v>1</v>
      </c>
      <c r="O823" s="2" t="str">
        <f t="shared" si="88"/>
        <v>232319944927</v>
      </c>
      <c r="P823" s="2">
        <f t="shared" si="89"/>
        <v>1</v>
      </c>
      <c r="Q823" s="2" t="s">
        <v>44</v>
      </c>
      <c r="R823" s="2" t="s">
        <v>11</v>
      </c>
      <c r="S823" s="21" t="str">
        <f>IF(N823=1,"0","C")</f>
        <v>0</v>
      </c>
      <c r="T823" t="str">
        <f t="shared" si="90"/>
        <v>N</v>
      </c>
    </row>
    <row r="824" spans="1:22" ht="15" customHeight="1" x14ac:dyDescent="0.3">
      <c r="A824" s="2">
        <f>COUNTIFS($B$5:B824,B824,$C$5:C824,C824)</f>
        <v>71</v>
      </c>
      <c r="B824" s="2" t="s">
        <v>9</v>
      </c>
      <c r="C824" s="2" t="s">
        <v>1807</v>
      </c>
      <c r="D824" s="2">
        <v>7</v>
      </c>
      <c r="E824" s="2" t="s">
        <v>1538</v>
      </c>
      <c r="F824" s="2">
        <v>2323204</v>
      </c>
      <c r="G824" s="2" t="s">
        <v>519</v>
      </c>
      <c r="H824" s="2" t="s">
        <v>37</v>
      </c>
      <c r="L824" s="2" t="s">
        <v>1523</v>
      </c>
      <c r="M824" s="10">
        <v>44927</v>
      </c>
      <c r="N824" s="2">
        <f t="shared" si="87"/>
        <v>1</v>
      </c>
      <c r="O824" s="2" t="str">
        <f t="shared" si="88"/>
        <v>232320444927</v>
      </c>
      <c r="P824" s="2">
        <f t="shared" si="89"/>
        <v>1</v>
      </c>
      <c r="Q824" s="2" t="s">
        <v>12</v>
      </c>
      <c r="R824" s="2" t="s">
        <v>11</v>
      </c>
      <c r="S824" s="21" t="str">
        <f>IF(N824=1,"0","C")</f>
        <v>0</v>
      </c>
      <c r="T824" t="str">
        <f t="shared" si="90"/>
        <v>N</v>
      </c>
    </row>
    <row r="825" spans="1:22" ht="15" customHeight="1" x14ac:dyDescent="0.3">
      <c r="A825" s="2">
        <f>COUNTIFS($B$5:B825,B825,$C$5:C825,C825)</f>
        <v>72</v>
      </c>
      <c r="B825" s="2" t="s">
        <v>9</v>
      </c>
      <c r="C825" s="2" t="s">
        <v>1807</v>
      </c>
      <c r="D825" s="2">
        <v>7</v>
      </c>
      <c r="E825" s="2" t="s">
        <v>1538</v>
      </c>
      <c r="F825" s="2">
        <v>2323214</v>
      </c>
      <c r="G825" s="2" t="s">
        <v>520</v>
      </c>
      <c r="H825" s="2" t="s">
        <v>37</v>
      </c>
      <c r="L825" s="2" t="s">
        <v>1523</v>
      </c>
      <c r="M825" s="10">
        <v>44927</v>
      </c>
      <c r="N825" s="2">
        <f t="shared" si="87"/>
        <v>1</v>
      </c>
      <c r="O825" s="2" t="str">
        <f t="shared" si="88"/>
        <v>232321444927</v>
      </c>
      <c r="P825" s="2">
        <f t="shared" si="89"/>
        <v>1</v>
      </c>
      <c r="Q825" s="2" t="s">
        <v>6</v>
      </c>
      <c r="R825" s="2" t="s">
        <v>53</v>
      </c>
      <c r="S825" s="21" t="str">
        <f>IF(N825=1,"0","C")</f>
        <v>0</v>
      </c>
      <c r="T825" t="str">
        <f t="shared" si="90"/>
        <v>N</v>
      </c>
    </row>
    <row r="826" spans="1:22" ht="15" customHeight="1" x14ac:dyDescent="0.3">
      <c r="A826" s="2">
        <f>COUNTIFS($B$5:B826,B826,$C$5:C826,C826)</f>
        <v>73</v>
      </c>
      <c r="B826" s="2" t="s">
        <v>9</v>
      </c>
      <c r="C826" s="2" t="s">
        <v>1807</v>
      </c>
      <c r="D826" s="2">
        <v>7</v>
      </c>
      <c r="E826" s="2" t="s">
        <v>1538</v>
      </c>
      <c r="F826" s="2">
        <v>2323233</v>
      </c>
      <c r="G826" s="2" t="s">
        <v>735</v>
      </c>
      <c r="H826" s="13" t="s">
        <v>1806</v>
      </c>
      <c r="L826" s="2" t="s">
        <v>1523</v>
      </c>
      <c r="M826" s="5">
        <v>45191.681081354167</v>
      </c>
      <c r="N826" s="2">
        <f t="shared" si="87"/>
        <v>1</v>
      </c>
      <c r="O826" s="2" t="str">
        <f t="shared" si="88"/>
        <v>232323345191.6810813542</v>
      </c>
      <c r="P826" s="2">
        <f t="shared" si="89"/>
        <v>1</v>
      </c>
      <c r="Q826" s="2" t="s">
        <v>1807</v>
      </c>
      <c r="R826" s="2" t="s">
        <v>1807</v>
      </c>
      <c r="S826" s="21">
        <v>0</v>
      </c>
      <c r="T826" t="str">
        <f t="shared" si="90"/>
        <v>N</v>
      </c>
      <c r="U826" t="str">
        <f>CONCATENATE(F826,T826)</f>
        <v>2323233N</v>
      </c>
      <c r="V826" s="1">
        <f>COUNTIF($U$5:$U$1756,U826)</f>
        <v>1</v>
      </c>
    </row>
    <row r="827" spans="1:22" ht="15" customHeight="1" x14ac:dyDescent="0.3">
      <c r="A827" s="2">
        <f>COUNTIFS($B$5:B827,B827,$C$5:C827,C827)</f>
        <v>74</v>
      </c>
      <c r="B827" s="2" t="s">
        <v>9</v>
      </c>
      <c r="C827" s="2" t="s">
        <v>1807</v>
      </c>
      <c r="D827" s="2">
        <v>7</v>
      </c>
      <c r="E827" s="2" t="s">
        <v>1538</v>
      </c>
      <c r="F827" s="2">
        <v>2330171</v>
      </c>
      <c r="G827" s="2" t="s">
        <v>524</v>
      </c>
      <c r="H827" s="2" t="s">
        <v>62</v>
      </c>
      <c r="L827" s="2" t="s">
        <v>1523</v>
      </c>
      <c r="M827" s="10">
        <v>44927</v>
      </c>
      <c r="N827" s="2">
        <f t="shared" si="87"/>
        <v>1</v>
      </c>
      <c r="O827" s="2" t="str">
        <f t="shared" si="88"/>
        <v>233017144927</v>
      </c>
      <c r="P827" s="2">
        <f t="shared" si="89"/>
        <v>1</v>
      </c>
      <c r="Q827" s="2" t="s">
        <v>6</v>
      </c>
      <c r="R827" s="2" t="s">
        <v>11</v>
      </c>
      <c r="S827" s="21" t="str">
        <f>IF(N827=1,"0","C")</f>
        <v>0</v>
      </c>
      <c r="T827" t="str">
        <f t="shared" si="90"/>
        <v>N</v>
      </c>
    </row>
    <row r="828" spans="1:22" ht="15" customHeight="1" x14ac:dyDescent="0.3">
      <c r="A828" s="2">
        <f>COUNTIFS($B$5:B828,B828,$C$5:C828,C828)</f>
        <v>75</v>
      </c>
      <c r="B828" s="2" t="s">
        <v>9</v>
      </c>
      <c r="C828" s="2" t="s">
        <v>1807</v>
      </c>
      <c r="D828" s="2">
        <v>7</v>
      </c>
      <c r="E828" s="2" t="s">
        <v>1538</v>
      </c>
      <c r="F828" s="11">
        <v>2330273</v>
      </c>
      <c r="G828" s="12" t="s">
        <v>1422</v>
      </c>
      <c r="H828" s="12" t="s">
        <v>62</v>
      </c>
      <c r="L828" s="2" t="s">
        <v>1523</v>
      </c>
      <c r="M828" s="10">
        <v>44927</v>
      </c>
      <c r="N828" s="2">
        <f t="shared" si="87"/>
        <v>1</v>
      </c>
      <c r="O828" s="2" t="str">
        <f t="shared" si="88"/>
        <v>233027344927</v>
      </c>
      <c r="P828" s="2">
        <f t="shared" si="89"/>
        <v>1</v>
      </c>
      <c r="Q828" s="2" t="s">
        <v>6</v>
      </c>
      <c r="R828" s="2" t="s">
        <v>11</v>
      </c>
      <c r="S828" s="21" t="str">
        <f>IF(N828=1,"0","C")</f>
        <v>0</v>
      </c>
      <c r="T828" t="str">
        <f t="shared" si="90"/>
        <v>N</v>
      </c>
    </row>
    <row r="829" spans="1:22" ht="15" customHeight="1" x14ac:dyDescent="0.3">
      <c r="A829" s="2">
        <f>COUNTIFS($B$5:B829,B829,$C$5:C829,C829)</f>
        <v>76</v>
      </c>
      <c r="B829" s="2" t="s">
        <v>9</v>
      </c>
      <c r="C829" s="2" t="s">
        <v>1807</v>
      </c>
      <c r="D829" s="2">
        <v>7</v>
      </c>
      <c r="E829" s="2" t="s">
        <v>1538</v>
      </c>
      <c r="F829" s="2">
        <v>2331180</v>
      </c>
      <c r="G829" s="2" t="s">
        <v>522</v>
      </c>
      <c r="H829" s="2" t="s">
        <v>56</v>
      </c>
      <c r="L829" s="2" t="s">
        <v>1523</v>
      </c>
      <c r="M829" s="10">
        <v>44927</v>
      </c>
      <c r="N829" s="2">
        <f t="shared" si="87"/>
        <v>1</v>
      </c>
      <c r="O829" s="2" t="str">
        <f t="shared" si="88"/>
        <v>233118044927</v>
      </c>
      <c r="P829" s="2">
        <f t="shared" si="89"/>
        <v>1</v>
      </c>
      <c r="Q829" s="2" t="s">
        <v>11</v>
      </c>
      <c r="R829" s="2" t="s">
        <v>12</v>
      </c>
      <c r="S829" s="21" t="str">
        <f>IF(N829=1,"0","C")</f>
        <v>0</v>
      </c>
      <c r="T829" t="str">
        <f t="shared" si="90"/>
        <v>N</v>
      </c>
    </row>
    <row r="830" spans="1:22" ht="15" customHeight="1" x14ac:dyDescent="0.3">
      <c r="A830" s="2">
        <f>COUNTIFS($B$5:B830,B830,$C$5:C830,C830)</f>
        <v>77</v>
      </c>
      <c r="B830" s="2" t="s">
        <v>9</v>
      </c>
      <c r="C830" s="2" t="s">
        <v>1807</v>
      </c>
      <c r="D830" s="2">
        <v>7</v>
      </c>
      <c r="E830" s="2" t="s">
        <v>1538</v>
      </c>
      <c r="F830" s="2">
        <v>2331221</v>
      </c>
      <c r="G830" s="2" t="s">
        <v>523</v>
      </c>
      <c r="H830" s="2" t="s">
        <v>56</v>
      </c>
      <c r="L830" s="2" t="s">
        <v>1523</v>
      </c>
      <c r="M830" s="10">
        <v>44927</v>
      </c>
      <c r="N830" s="2">
        <f t="shared" si="87"/>
        <v>1</v>
      </c>
      <c r="O830" s="2" t="str">
        <f t="shared" si="88"/>
        <v>233122144927</v>
      </c>
      <c r="P830" s="2">
        <f t="shared" si="89"/>
        <v>1</v>
      </c>
      <c r="Q830" s="2" t="s">
        <v>53</v>
      </c>
      <c r="R830" s="2" t="s">
        <v>34</v>
      </c>
      <c r="S830" s="21" t="str">
        <f>IF(T830="N","0","1")</f>
        <v>0</v>
      </c>
      <c r="T830" t="str">
        <f t="shared" si="90"/>
        <v>N</v>
      </c>
      <c r="U830" t="str">
        <f>CONCATENATE(F830,T830)</f>
        <v>2331221N</v>
      </c>
      <c r="V830" s="1">
        <f>COUNTIF($U$5:$U$1756,U830)</f>
        <v>1</v>
      </c>
    </row>
    <row r="831" spans="1:22" ht="15" customHeight="1" x14ac:dyDescent="0.3">
      <c r="A831" s="2">
        <f>COUNTIFS($B$5:B831,B831,$C$5:C831,C831)</f>
        <v>78</v>
      </c>
      <c r="B831" s="2" t="s">
        <v>9</v>
      </c>
      <c r="C831" s="2" t="s">
        <v>1807</v>
      </c>
      <c r="D831" s="2">
        <v>7</v>
      </c>
      <c r="E831" s="2" t="s">
        <v>1538</v>
      </c>
      <c r="F831" s="11">
        <v>2331272</v>
      </c>
      <c r="G831" s="12" t="s">
        <v>1421</v>
      </c>
      <c r="H831" s="13" t="s">
        <v>56</v>
      </c>
      <c r="L831" s="2" t="s">
        <v>1523</v>
      </c>
      <c r="M831" s="10">
        <v>44927</v>
      </c>
      <c r="N831" s="2">
        <f t="shared" si="87"/>
        <v>1</v>
      </c>
      <c r="O831" s="2" t="str">
        <f t="shared" si="88"/>
        <v>233127244927</v>
      </c>
      <c r="P831" s="2">
        <f t="shared" si="89"/>
        <v>1</v>
      </c>
      <c r="Q831" s="2" t="s">
        <v>49</v>
      </c>
      <c r="R831" s="2" t="s">
        <v>22</v>
      </c>
      <c r="S831" s="21" t="str">
        <f>IF(N831=1,"0","C")</f>
        <v>0</v>
      </c>
      <c r="T831" t="str">
        <f t="shared" si="90"/>
        <v>N</v>
      </c>
    </row>
    <row r="832" spans="1:22" ht="15" customHeight="1" x14ac:dyDescent="0.3">
      <c r="A832" s="2">
        <f>COUNTIFS($B$5:B832,B832,$C$5:C832,C832)</f>
        <v>79</v>
      </c>
      <c r="B832" s="2" t="s">
        <v>9</v>
      </c>
      <c r="C832" s="2" t="s">
        <v>1807</v>
      </c>
      <c r="D832" s="2">
        <v>7</v>
      </c>
      <c r="E832" s="2" t="s">
        <v>1538</v>
      </c>
      <c r="F832" s="2">
        <v>2334159</v>
      </c>
      <c r="G832" s="2" t="s">
        <v>521</v>
      </c>
      <c r="H832" s="2" t="s">
        <v>91</v>
      </c>
      <c r="L832" s="2" t="s">
        <v>1523</v>
      </c>
      <c r="M832" s="10">
        <v>44927</v>
      </c>
      <c r="N832" s="2">
        <f t="shared" si="87"/>
        <v>1</v>
      </c>
      <c r="O832" s="2" t="str">
        <f t="shared" si="88"/>
        <v>233415944927</v>
      </c>
      <c r="P832" s="2">
        <f t="shared" si="89"/>
        <v>1</v>
      </c>
      <c r="Q832" s="2" t="s">
        <v>12</v>
      </c>
      <c r="R832" s="2" t="s">
        <v>5</v>
      </c>
      <c r="S832" s="21" t="str">
        <f>IF(N832=1,"0","C")</f>
        <v>0</v>
      </c>
      <c r="T832" t="str">
        <f t="shared" si="90"/>
        <v>N</v>
      </c>
    </row>
    <row r="833" spans="1:22" ht="15" customHeight="1" x14ac:dyDescent="0.3">
      <c r="A833" s="2">
        <f>COUNTIFS($B$5:B833,B833,$C$5:C833,C833)</f>
        <v>80</v>
      </c>
      <c r="B833" s="2" t="s">
        <v>9</v>
      </c>
      <c r="C833" s="2" t="s">
        <v>1807</v>
      </c>
      <c r="D833" s="2">
        <v>7</v>
      </c>
      <c r="E833" s="2" t="s">
        <v>1538</v>
      </c>
      <c r="F833" s="2">
        <v>2336101</v>
      </c>
      <c r="G833" s="2" t="s">
        <v>526</v>
      </c>
      <c r="H833" s="2" t="s">
        <v>88</v>
      </c>
      <c r="L833" s="2" t="s">
        <v>1523</v>
      </c>
      <c r="M833" s="10">
        <v>44927</v>
      </c>
      <c r="N833" s="2">
        <f t="shared" si="87"/>
        <v>1</v>
      </c>
      <c r="O833" s="2" t="str">
        <f t="shared" si="88"/>
        <v>233610144927</v>
      </c>
      <c r="P833" s="2">
        <f t="shared" si="89"/>
        <v>1</v>
      </c>
      <c r="Q833" s="2" t="s">
        <v>5</v>
      </c>
      <c r="R833" s="2" t="s">
        <v>12</v>
      </c>
      <c r="S833" s="21" t="str">
        <f>IF(N833=1,"0","C")</f>
        <v>0</v>
      </c>
      <c r="T833" t="str">
        <f t="shared" si="90"/>
        <v>N</v>
      </c>
    </row>
    <row r="834" spans="1:22" ht="15" customHeight="1" x14ac:dyDescent="0.3">
      <c r="A834" s="2">
        <f>COUNTIFS($B$5:B834,B834,$C$5:C834,C834)</f>
        <v>81</v>
      </c>
      <c r="B834" s="2" t="s">
        <v>9</v>
      </c>
      <c r="C834" s="2" t="s">
        <v>1807</v>
      </c>
      <c r="D834" s="2">
        <v>7</v>
      </c>
      <c r="E834" s="2" t="s">
        <v>1538</v>
      </c>
      <c r="F834" s="2">
        <v>2336110</v>
      </c>
      <c r="G834" s="2" t="s">
        <v>527</v>
      </c>
      <c r="H834" s="2" t="s">
        <v>88</v>
      </c>
      <c r="L834" s="2" t="s">
        <v>1523</v>
      </c>
      <c r="M834" s="10">
        <v>44927</v>
      </c>
      <c r="N834" s="2">
        <f t="shared" si="87"/>
        <v>1</v>
      </c>
      <c r="O834" s="2" t="str">
        <f t="shared" si="88"/>
        <v>233611044927</v>
      </c>
      <c r="P834" s="2">
        <f t="shared" si="89"/>
        <v>1</v>
      </c>
      <c r="Q834" s="2" t="s">
        <v>92</v>
      </c>
      <c r="R834" s="2" t="s">
        <v>9</v>
      </c>
      <c r="S834" s="21" t="str">
        <f>IF(N834=1,"0","C")</f>
        <v>0</v>
      </c>
      <c r="T834" t="str">
        <f t="shared" si="90"/>
        <v>N</v>
      </c>
    </row>
    <row r="835" spans="1:22" ht="15" customHeight="1" x14ac:dyDescent="0.3">
      <c r="A835" s="2">
        <f>COUNTIFS($B$5:B835,B835,$C$5:C835,C835)</f>
        <v>82</v>
      </c>
      <c r="B835" s="2" t="s">
        <v>9</v>
      </c>
      <c r="C835" s="2" t="s">
        <v>1807</v>
      </c>
      <c r="D835" s="2">
        <v>7</v>
      </c>
      <c r="E835" s="2" t="s">
        <v>1538</v>
      </c>
      <c r="F835" s="2">
        <v>2336119</v>
      </c>
      <c r="G835" s="2" t="s">
        <v>528</v>
      </c>
      <c r="H835" s="2" t="s">
        <v>88</v>
      </c>
      <c r="L835" s="2" t="s">
        <v>1523</v>
      </c>
      <c r="M835" s="10">
        <v>44927</v>
      </c>
      <c r="N835" s="2">
        <f t="shared" si="87"/>
        <v>1</v>
      </c>
      <c r="O835" s="2" t="str">
        <f t="shared" si="88"/>
        <v>233611944927</v>
      </c>
      <c r="P835" s="2">
        <f t="shared" si="89"/>
        <v>1</v>
      </c>
      <c r="Q835" s="2" t="s">
        <v>1807</v>
      </c>
      <c r="R835" s="2" t="s">
        <v>1807</v>
      </c>
      <c r="S835" s="21" t="str">
        <f>IF(N835=1,"0","C")</f>
        <v>0</v>
      </c>
      <c r="T835" t="str">
        <f t="shared" si="90"/>
        <v>N</v>
      </c>
    </row>
    <row r="836" spans="1:22" ht="15" customHeight="1" x14ac:dyDescent="0.3">
      <c r="A836" s="2">
        <f>COUNTIFS($B$5:B836,B836,$C$5:C836,C836)</f>
        <v>83</v>
      </c>
      <c r="B836" s="2" t="s">
        <v>9</v>
      </c>
      <c r="C836" s="2" t="s">
        <v>1807</v>
      </c>
      <c r="D836" s="2">
        <v>7</v>
      </c>
      <c r="E836" s="2" t="s">
        <v>1538</v>
      </c>
      <c r="F836" s="2">
        <v>2336189</v>
      </c>
      <c r="G836" s="2" t="s">
        <v>529</v>
      </c>
      <c r="H836" s="2" t="s">
        <v>88</v>
      </c>
      <c r="L836" s="2" t="s">
        <v>1523</v>
      </c>
      <c r="M836" s="10">
        <v>44927</v>
      </c>
      <c r="N836" s="2">
        <f t="shared" si="87"/>
        <v>1</v>
      </c>
      <c r="O836" s="2" t="str">
        <f t="shared" si="88"/>
        <v>233618944927</v>
      </c>
      <c r="P836" s="2">
        <f t="shared" si="89"/>
        <v>1</v>
      </c>
      <c r="Q836" s="2" t="s">
        <v>1807</v>
      </c>
      <c r="R836" s="2" t="s">
        <v>1807</v>
      </c>
      <c r="S836" s="21" t="str">
        <f>IF(T836="N","0","1")</f>
        <v>0</v>
      </c>
      <c r="T836" t="str">
        <f t="shared" si="90"/>
        <v>N</v>
      </c>
      <c r="U836" t="str">
        <f>CONCATENATE(F836,T836)</f>
        <v>2336189N</v>
      </c>
      <c r="V836" s="1">
        <f>COUNTIF($U$5:$U$1756,U836)</f>
        <v>1</v>
      </c>
    </row>
    <row r="837" spans="1:22" ht="15" customHeight="1" x14ac:dyDescent="0.3">
      <c r="A837" s="2">
        <f>COUNTIFS($B$5:B837,B837,$C$5:C837,C837)</f>
        <v>84</v>
      </c>
      <c r="B837" s="2" t="s">
        <v>9</v>
      </c>
      <c r="C837" s="2" t="s">
        <v>1807</v>
      </c>
      <c r="D837" s="2">
        <v>7</v>
      </c>
      <c r="E837" s="2" t="s">
        <v>1538</v>
      </c>
      <c r="F837" s="2">
        <v>2336207</v>
      </c>
      <c r="G837" s="2" t="s">
        <v>530</v>
      </c>
      <c r="H837" s="2" t="s">
        <v>88</v>
      </c>
      <c r="L837" s="2" t="s">
        <v>1523</v>
      </c>
      <c r="M837" s="10">
        <v>44927</v>
      </c>
      <c r="N837" s="2">
        <f t="shared" ref="N837:N900" si="94">COUNTIF($F$5:$F$1048576,F837)</f>
        <v>1</v>
      </c>
      <c r="O837" s="2" t="str">
        <f t="shared" ref="O837:O900" si="95">CONCATENATE(F837,M837)</f>
        <v>233620744927</v>
      </c>
      <c r="P837" s="2">
        <f t="shared" ref="P837:P900" si="96">COUNTIF($O$5:$O$1048576,O837)</f>
        <v>1</v>
      </c>
      <c r="Q837" s="2" t="s">
        <v>1807</v>
      </c>
      <c r="R837" s="2" t="s">
        <v>1807</v>
      </c>
      <c r="S837" s="21" t="str">
        <f>IF(N837=1,"0","C")</f>
        <v>0</v>
      </c>
      <c r="T837" t="str">
        <f t="shared" ref="T837:T900" si="97">IF(B837="No Change", "Y", "N")</f>
        <v>N</v>
      </c>
    </row>
    <row r="838" spans="1:22" ht="15" customHeight="1" x14ac:dyDescent="0.3">
      <c r="A838" s="2">
        <f>COUNTIFS($B$5:B838,B838,$C$5:C838,C838)</f>
        <v>85</v>
      </c>
      <c r="B838" s="2" t="s">
        <v>9</v>
      </c>
      <c r="C838" s="2" t="s">
        <v>1807</v>
      </c>
      <c r="D838" s="2">
        <v>7</v>
      </c>
      <c r="E838" s="2" t="s">
        <v>1538</v>
      </c>
      <c r="F838" s="2">
        <v>2336210</v>
      </c>
      <c r="G838" s="2" t="s">
        <v>531</v>
      </c>
      <c r="H838" s="2" t="s">
        <v>88</v>
      </c>
      <c r="L838" s="2" t="s">
        <v>1523</v>
      </c>
      <c r="M838" s="10">
        <v>44927</v>
      </c>
      <c r="N838" s="2">
        <f t="shared" si="94"/>
        <v>1</v>
      </c>
      <c r="O838" s="2" t="str">
        <f t="shared" si="95"/>
        <v>233621044927</v>
      </c>
      <c r="P838" s="2">
        <f t="shared" si="96"/>
        <v>1</v>
      </c>
      <c r="Q838" s="2" t="s">
        <v>1807</v>
      </c>
      <c r="R838" s="2" t="s">
        <v>1807</v>
      </c>
      <c r="S838" s="21" t="str">
        <f>IF(N838=1,"0","C")</f>
        <v>0</v>
      </c>
      <c r="T838" t="str">
        <f t="shared" si="97"/>
        <v>N</v>
      </c>
    </row>
    <row r="839" spans="1:22" ht="15" customHeight="1" x14ac:dyDescent="0.3">
      <c r="A839" s="2">
        <f>COUNTIFS($B$5:B839,B839,$C$5:C839,C839)</f>
        <v>86</v>
      </c>
      <c r="B839" s="2" t="s">
        <v>9</v>
      </c>
      <c r="C839" s="2" t="s">
        <v>1807</v>
      </c>
      <c r="D839" s="2">
        <v>7</v>
      </c>
      <c r="E839" s="2" t="s">
        <v>1538</v>
      </c>
      <c r="F839" s="2">
        <v>2336212</v>
      </c>
      <c r="G839" s="2" t="s">
        <v>1282</v>
      </c>
      <c r="H839" s="2" t="s">
        <v>88</v>
      </c>
      <c r="L839" s="2" t="s">
        <v>1523</v>
      </c>
      <c r="M839" s="10">
        <v>44927</v>
      </c>
      <c r="N839" s="2">
        <f t="shared" si="94"/>
        <v>1</v>
      </c>
      <c r="O839" s="2" t="str">
        <f t="shared" si="95"/>
        <v>233621244927</v>
      </c>
      <c r="P839" s="2">
        <f t="shared" si="96"/>
        <v>1</v>
      </c>
      <c r="Q839" s="2" t="s">
        <v>1807</v>
      </c>
      <c r="R839" s="2" t="s">
        <v>1807</v>
      </c>
      <c r="S839" s="21" t="str">
        <f>IF(T839="N","0","1")</f>
        <v>0</v>
      </c>
      <c r="T839" t="str">
        <f t="shared" si="97"/>
        <v>N</v>
      </c>
      <c r="U839" t="str">
        <f>CONCATENATE(F839,T839)</f>
        <v>2336212N</v>
      </c>
      <c r="V839" s="1">
        <f>COUNTIF($U$5:$U$1756,U839)</f>
        <v>1</v>
      </c>
    </row>
    <row r="840" spans="1:22" ht="15" customHeight="1" x14ac:dyDescent="0.3">
      <c r="A840" s="2">
        <f>COUNTIFS($B$5:B840,B840,$C$5:C840,C840)</f>
        <v>87</v>
      </c>
      <c r="B840" s="2" t="s">
        <v>9</v>
      </c>
      <c r="C840" s="2" t="s">
        <v>1807</v>
      </c>
      <c r="D840" s="2">
        <v>7</v>
      </c>
      <c r="E840" s="2" t="s">
        <v>1538</v>
      </c>
      <c r="F840" s="2">
        <v>2336213</v>
      </c>
      <c r="G840" s="2" t="s">
        <v>532</v>
      </c>
      <c r="H840" s="2" t="s">
        <v>88</v>
      </c>
      <c r="L840" s="2" t="s">
        <v>1523</v>
      </c>
      <c r="M840" s="10">
        <v>44927</v>
      </c>
      <c r="N840" s="2">
        <f t="shared" si="94"/>
        <v>1</v>
      </c>
      <c r="O840" s="2" t="str">
        <f t="shared" si="95"/>
        <v>233621344927</v>
      </c>
      <c r="P840" s="2">
        <f t="shared" si="96"/>
        <v>1</v>
      </c>
      <c r="Q840" s="2" t="s">
        <v>1807</v>
      </c>
      <c r="R840" s="2" t="s">
        <v>1807</v>
      </c>
      <c r="S840" s="21" t="str">
        <f>IF(N840=1,"0","C")</f>
        <v>0</v>
      </c>
      <c r="T840" t="str">
        <f t="shared" si="97"/>
        <v>N</v>
      </c>
    </row>
    <row r="841" spans="1:22" ht="15" customHeight="1" x14ac:dyDescent="0.3">
      <c r="A841" s="2">
        <f>COUNTIFS($B$5:B841,B841,$C$5:C841,C841)</f>
        <v>88</v>
      </c>
      <c r="B841" s="2" t="s">
        <v>9</v>
      </c>
      <c r="C841" s="2" t="s">
        <v>1807</v>
      </c>
      <c r="D841" s="2">
        <v>7</v>
      </c>
      <c r="E841" s="2" t="s">
        <v>1538</v>
      </c>
      <c r="F841" s="2">
        <v>2336222</v>
      </c>
      <c r="G841" s="2" t="s">
        <v>1283</v>
      </c>
      <c r="H841" s="2" t="s">
        <v>88</v>
      </c>
      <c r="L841" s="2" t="s">
        <v>1523</v>
      </c>
      <c r="M841" s="10">
        <v>44927</v>
      </c>
      <c r="N841" s="2">
        <f t="shared" si="94"/>
        <v>1</v>
      </c>
      <c r="O841" s="2" t="str">
        <f t="shared" si="95"/>
        <v>233622244927</v>
      </c>
      <c r="P841" s="2">
        <f t="shared" si="96"/>
        <v>1</v>
      </c>
      <c r="Q841" s="2" t="s">
        <v>1807</v>
      </c>
      <c r="R841" s="2" t="s">
        <v>1807</v>
      </c>
      <c r="S841" s="21" t="str">
        <f>IF(N841=1,"0","C")</f>
        <v>0</v>
      </c>
      <c r="T841" t="str">
        <f t="shared" si="97"/>
        <v>N</v>
      </c>
    </row>
    <row r="842" spans="1:22" ht="15" customHeight="1" x14ac:dyDescent="0.3">
      <c r="A842" s="2">
        <f>COUNTIFS($B$5:B842,B842,$C$5:C842,C842)</f>
        <v>89</v>
      </c>
      <c r="B842" s="2" t="s">
        <v>9</v>
      </c>
      <c r="C842" s="2" t="s">
        <v>1807</v>
      </c>
      <c r="D842" s="2">
        <v>7</v>
      </c>
      <c r="E842" s="2" t="s">
        <v>1538</v>
      </c>
      <c r="F842" s="2">
        <v>2338108</v>
      </c>
      <c r="G842" s="2" t="s">
        <v>1600</v>
      </c>
      <c r="H842" s="13" t="s">
        <v>1806</v>
      </c>
      <c r="L842" s="2" t="s">
        <v>1523</v>
      </c>
      <c r="M842" s="5">
        <v>45188.141619178241</v>
      </c>
      <c r="N842" s="2">
        <f t="shared" si="94"/>
        <v>1</v>
      </c>
      <c r="O842" s="2" t="str">
        <f t="shared" si="95"/>
        <v>233810845188.1416191782</v>
      </c>
      <c r="P842" s="2">
        <f t="shared" si="96"/>
        <v>1</v>
      </c>
      <c r="Q842" s="2" t="s">
        <v>1807</v>
      </c>
      <c r="R842" s="2" t="s">
        <v>1807</v>
      </c>
      <c r="S842" s="21">
        <v>0</v>
      </c>
      <c r="T842" t="str">
        <f t="shared" si="97"/>
        <v>N</v>
      </c>
    </row>
    <row r="843" spans="1:22" ht="15" customHeight="1" x14ac:dyDescent="0.3">
      <c r="A843" s="2">
        <f>COUNTIFS($B$5:B843,B843,$C$5:C843,C843)</f>
        <v>90</v>
      </c>
      <c r="B843" s="2" t="s">
        <v>9</v>
      </c>
      <c r="C843" s="2" t="s">
        <v>1807</v>
      </c>
      <c r="D843" s="2">
        <v>7</v>
      </c>
      <c r="E843" s="2" t="s">
        <v>1538</v>
      </c>
      <c r="F843" s="2">
        <v>2338117</v>
      </c>
      <c r="G843" s="2" t="s">
        <v>533</v>
      </c>
      <c r="H843" s="2" t="s">
        <v>223</v>
      </c>
      <c r="L843" s="2" t="s">
        <v>1523</v>
      </c>
      <c r="M843" s="10">
        <v>44927</v>
      </c>
      <c r="N843" s="2">
        <f t="shared" si="94"/>
        <v>1</v>
      </c>
      <c r="O843" s="2" t="str">
        <f t="shared" si="95"/>
        <v>233811744927</v>
      </c>
      <c r="P843" s="2">
        <f t="shared" si="96"/>
        <v>1</v>
      </c>
      <c r="Q843" s="2" t="s">
        <v>1807</v>
      </c>
      <c r="R843" s="2" t="s">
        <v>1807</v>
      </c>
      <c r="S843" s="21" t="str">
        <f>IF(N843=1,"0","C")</f>
        <v>0</v>
      </c>
      <c r="T843" t="str">
        <f t="shared" si="97"/>
        <v>N</v>
      </c>
    </row>
    <row r="844" spans="1:22" ht="15" customHeight="1" x14ac:dyDescent="0.3">
      <c r="A844" s="2">
        <f>COUNTIFS($B$5:B844,B844,$C$5:C844,C844)</f>
        <v>91</v>
      </c>
      <c r="B844" s="2" t="s">
        <v>9</v>
      </c>
      <c r="C844" s="2" t="s">
        <v>1807</v>
      </c>
      <c r="D844" s="2">
        <v>7</v>
      </c>
      <c r="E844" s="2" t="s">
        <v>1538</v>
      </c>
      <c r="F844" s="2">
        <v>2338122</v>
      </c>
      <c r="G844" s="2" t="s">
        <v>534</v>
      </c>
      <c r="H844" s="2" t="s">
        <v>223</v>
      </c>
      <c r="L844" s="2" t="s">
        <v>1523</v>
      </c>
      <c r="M844" s="10">
        <v>44927</v>
      </c>
      <c r="N844" s="2">
        <f t="shared" si="94"/>
        <v>1</v>
      </c>
      <c r="O844" s="2" t="str">
        <f t="shared" si="95"/>
        <v>233812244927</v>
      </c>
      <c r="P844" s="2">
        <f t="shared" si="96"/>
        <v>1</v>
      </c>
      <c r="Q844" s="2" t="s">
        <v>1807</v>
      </c>
      <c r="R844" s="2" t="s">
        <v>1807</v>
      </c>
      <c r="S844" s="21" t="str">
        <f>IF(T844="N","0","1")</f>
        <v>0</v>
      </c>
      <c r="T844" t="str">
        <f t="shared" si="97"/>
        <v>N</v>
      </c>
      <c r="U844" t="str">
        <f>CONCATENATE(F844,T844)</f>
        <v>2338122N</v>
      </c>
      <c r="V844" s="1">
        <f>COUNTIF($U$5:$U$1756,U844)</f>
        <v>1</v>
      </c>
    </row>
    <row r="845" spans="1:22" ht="15" customHeight="1" x14ac:dyDescent="0.3">
      <c r="A845" s="2">
        <f>COUNTIFS($B$5:B845,B845,$C$5:C845,C845)</f>
        <v>92</v>
      </c>
      <c r="B845" s="2" t="s">
        <v>9</v>
      </c>
      <c r="C845" s="2" t="s">
        <v>1807</v>
      </c>
      <c r="D845" s="2">
        <v>7</v>
      </c>
      <c r="E845" s="2" t="s">
        <v>1538</v>
      </c>
      <c r="F845" s="2">
        <v>2338123</v>
      </c>
      <c r="G845" s="2" t="s">
        <v>879</v>
      </c>
      <c r="H845" s="13" t="s">
        <v>1806</v>
      </c>
      <c r="L845" s="2" t="s">
        <v>1523</v>
      </c>
      <c r="M845" s="5">
        <v>45188.717518425925</v>
      </c>
      <c r="N845" s="2">
        <f t="shared" si="94"/>
        <v>1</v>
      </c>
      <c r="O845" s="2" t="str">
        <f t="shared" si="95"/>
        <v>233812345188.7175184259</v>
      </c>
      <c r="P845" s="2">
        <f t="shared" si="96"/>
        <v>1</v>
      </c>
      <c r="Q845" s="2" t="s">
        <v>1807</v>
      </c>
      <c r="R845" s="2" t="s">
        <v>1807</v>
      </c>
      <c r="S845" s="21">
        <v>0</v>
      </c>
      <c r="T845" t="str">
        <f t="shared" si="97"/>
        <v>N</v>
      </c>
      <c r="U845" t="str">
        <f>CONCATENATE(F845,T845)</f>
        <v>2338123N</v>
      </c>
      <c r="V845" s="1">
        <f>COUNTIF($U$5:$U$1756,U845)</f>
        <v>1</v>
      </c>
    </row>
    <row r="846" spans="1:22" ht="15" customHeight="1" x14ac:dyDescent="0.3">
      <c r="A846" s="2">
        <f>COUNTIFS($B$5:B846,B846,$C$5:C846,C846)</f>
        <v>93</v>
      </c>
      <c r="B846" s="2" t="s">
        <v>9</v>
      </c>
      <c r="C846" s="2" t="s">
        <v>1807</v>
      </c>
      <c r="D846" s="2">
        <v>7</v>
      </c>
      <c r="E846" s="2" t="s">
        <v>1538</v>
      </c>
      <c r="F846" s="2">
        <v>2338126</v>
      </c>
      <c r="G846" s="2" t="s">
        <v>535</v>
      </c>
      <c r="H846" s="13" t="s">
        <v>1806</v>
      </c>
      <c r="L846" s="2" t="s">
        <v>1523</v>
      </c>
      <c r="M846" s="5">
        <v>45186.790418020828</v>
      </c>
      <c r="N846" s="2">
        <f t="shared" si="94"/>
        <v>1</v>
      </c>
      <c r="O846" s="2" t="str">
        <f t="shared" si="95"/>
        <v>233812645186.7904180208</v>
      </c>
      <c r="P846" s="2">
        <f t="shared" si="96"/>
        <v>1</v>
      </c>
      <c r="Q846" s="2" t="s">
        <v>1660</v>
      </c>
      <c r="R846" s="2" t="s">
        <v>17</v>
      </c>
      <c r="S846" s="21">
        <v>0</v>
      </c>
      <c r="T846" t="str">
        <f t="shared" si="97"/>
        <v>N</v>
      </c>
    </row>
    <row r="847" spans="1:22" ht="15" customHeight="1" x14ac:dyDescent="0.3">
      <c r="A847" s="2">
        <f>COUNTIFS($B$5:B847,B847,$C$5:C847,C847)</f>
        <v>94</v>
      </c>
      <c r="B847" s="2" t="s">
        <v>9</v>
      </c>
      <c r="C847" s="2" t="s">
        <v>1807</v>
      </c>
      <c r="D847" s="2">
        <v>7</v>
      </c>
      <c r="E847" s="2" t="s">
        <v>1538</v>
      </c>
      <c r="F847" s="2">
        <v>2338142</v>
      </c>
      <c r="G847" s="2" t="s">
        <v>1284</v>
      </c>
      <c r="H847" s="2" t="s">
        <v>223</v>
      </c>
      <c r="L847" s="2" t="s">
        <v>1523</v>
      </c>
      <c r="M847" s="10">
        <v>44927</v>
      </c>
      <c r="N847" s="2">
        <f t="shared" si="94"/>
        <v>1</v>
      </c>
      <c r="O847" s="2" t="str">
        <f t="shared" si="95"/>
        <v>233814244927</v>
      </c>
      <c r="P847" s="2">
        <f t="shared" si="96"/>
        <v>1</v>
      </c>
      <c r="Q847" s="2" t="s">
        <v>1807</v>
      </c>
      <c r="R847" s="2" t="s">
        <v>1807</v>
      </c>
      <c r="S847" s="21" t="str">
        <f>IF(N847=1,"0","C")</f>
        <v>0</v>
      </c>
      <c r="T847" t="str">
        <f t="shared" si="97"/>
        <v>N</v>
      </c>
    </row>
    <row r="848" spans="1:22" ht="15" customHeight="1" x14ac:dyDescent="0.3">
      <c r="A848" s="2">
        <f>COUNTIFS($B$5:B848,B848,$C$5:C848,C848)</f>
        <v>95</v>
      </c>
      <c r="B848" s="2" t="s">
        <v>9</v>
      </c>
      <c r="C848" s="2" t="s">
        <v>1807</v>
      </c>
      <c r="D848" s="2">
        <v>7</v>
      </c>
      <c r="E848" s="2" t="s">
        <v>1538</v>
      </c>
      <c r="F848" s="2">
        <v>2338146</v>
      </c>
      <c r="G848" s="2" t="s">
        <v>1285</v>
      </c>
      <c r="H848" s="2" t="s">
        <v>223</v>
      </c>
      <c r="L848" s="2" t="s">
        <v>1523</v>
      </c>
      <c r="M848" s="10">
        <v>44927</v>
      </c>
      <c r="N848" s="2">
        <f t="shared" si="94"/>
        <v>1</v>
      </c>
      <c r="O848" s="2" t="str">
        <f t="shared" si="95"/>
        <v>233814644927</v>
      </c>
      <c r="P848" s="2">
        <f t="shared" si="96"/>
        <v>1</v>
      </c>
      <c r="Q848" s="2" t="s">
        <v>1807</v>
      </c>
      <c r="R848" s="2" t="s">
        <v>1807</v>
      </c>
      <c r="S848" s="21">
        <v>0</v>
      </c>
      <c r="T848" t="str">
        <f t="shared" si="97"/>
        <v>N</v>
      </c>
    </row>
    <row r="849" spans="1:22" ht="15" customHeight="1" x14ac:dyDescent="0.3">
      <c r="A849" s="2">
        <f>COUNTIFS($B$5:B849,B849,$C$5:C849,C849)</f>
        <v>96</v>
      </c>
      <c r="B849" s="2" t="s">
        <v>9</v>
      </c>
      <c r="C849" s="2" t="s">
        <v>1807</v>
      </c>
      <c r="D849" s="2">
        <v>7</v>
      </c>
      <c r="E849" s="2" t="s">
        <v>1538</v>
      </c>
      <c r="F849" s="2">
        <v>2339124</v>
      </c>
      <c r="G849" s="2" t="s">
        <v>525</v>
      </c>
      <c r="H849" s="13" t="s">
        <v>1806</v>
      </c>
      <c r="L849" s="2" t="s">
        <v>1523</v>
      </c>
      <c r="M849" s="5">
        <v>45186.817469560185</v>
      </c>
      <c r="N849" s="2">
        <f t="shared" si="94"/>
        <v>1</v>
      </c>
      <c r="O849" s="2" t="str">
        <f t="shared" si="95"/>
        <v>233912445186.8174695602</v>
      </c>
      <c r="P849" s="2">
        <f t="shared" si="96"/>
        <v>1</v>
      </c>
      <c r="Q849" s="2" t="s">
        <v>1807</v>
      </c>
      <c r="R849" s="2" t="s">
        <v>1807</v>
      </c>
      <c r="S849" s="21">
        <v>0</v>
      </c>
      <c r="T849" t="str">
        <f t="shared" si="97"/>
        <v>N</v>
      </c>
      <c r="U849" t="str">
        <f>CONCATENATE(F849,T849)</f>
        <v>2339124N</v>
      </c>
      <c r="V849" s="1">
        <f>COUNTIF($U$5:$U$1756,U849)</f>
        <v>1</v>
      </c>
    </row>
    <row r="850" spans="1:22" ht="15" customHeight="1" x14ac:dyDescent="0.3">
      <c r="A850" s="2">
        <f>COUNTIFS($B$5:B850,B850,$C$5:C850,C850)</f>
        <v>1</v>
      </c>
      <c r="B850" s="2" t="s">
        <v>93</v>
      </c>
      <c r="C850" s="2" t="s">
        <v>1807</v>
      </c>
      <c r="D850" s="2" t="s">
        <v>1540</v>
      </c>
      <c r="E850" s="2" t="s">
        <v>1539</v>
      </c>
      <c r="F850" s="2">
        <v>2323165</v>
      </c>
      <c r="G850" s="2" t="s">
        <v>536</v>
      </c>
      <c r="H850" s="2" t="s">
        <v>37</v>
      </c>
      <c r="L850" s="2" t="s">
        <v>1523</v>
      </c>
      <c r="M850" s="10">
        <v>44927</v>
      </c>
      <c r="N850" s="2">
        <f t="shared" si="94"/>
        <v>1</v>
      </c>
      <c r="O850" s="2" t="str">
        <f t="shared" si="95"/>
        <v>232316544927</v>
      </c>
      <c r="P850" s="2">
        <f t="shared" si="96"/>
        <v>1</v>
      </c>
      <c r="Q850" s="2" t="s">
        <v>27</v>
      </c>
      <c r="R850" s="2" t="s">
        <v>16</v>
      </c>
      <c r="S850" s="21" t="str">
        <f t="shared" ref="S850:S851" si="98">IF(N850=1,"0","C")</f>
        <v>0</v>
      </c>
      <c r="T850" t="str">
        <f t="shared" si="97"/>
        <v>N</v>
      </c>
    </row>
    <row r="851" spans="1:22" ht="15" customHeight="1" x14ac:dyDescent="0.3">
      <c r="A851" s="2">
        <f>COUNTIFS($B$5:B851,B851,$C$5:C851,C851)</f>
        <v>2</v>
      </c>
      <c r="B851" s="2" t="s">
        <v>93</v>
      </c>
      <c r="C851" s="2" t="s">
        <v>1807</v>
      </c>
      <c r="D851" s="2" t="s">
        <v>1540</v>
      </c>
      <c r="E851" s="2" t="s">
        <v>1539</v>
      </c>
      <c r="F851" s="2">
        <v>2323230</v>
      </c>
      <c r="G851" s="2" t="s">
        <v>537</v>
      </c>
      <c r="H851" s="2" t="s">
        <v>37</v>
      </c>
      <c r="L851" s="2" t="s">
        <v>1523</v>
      </c>
      <c r="M851" s="10">
        <v>44927</v>
      </c>
      <c r="N851" s="2">
        <f t="shared" si="94"/>
        <v>1</v>
      </c>
      <c r="O851" s="2" t="str">
        <f t="shared" si="95"/>
        <v>232323044927</v>
      </c>
      <c r="P851" s="2">
        <f t="shared" si="96"/>
        <v>1</v>
      </c>
      <c r="Q851" s="2" t="s">
        <v>92</v>
      </c>
      <c r="R851" s="2" t="s">
        <v>49</v>
      </c>
      <c r="S851" s="21" t="str">
        <f t="shared" si="98"/>
        <v>0</v>
      </c>
      <c r="T851" t="str">
        <f t="shared" si="97"/>
        <v>N</v>
      </c>
    </row>
    <row r="852" spans="1:22" ht="15" customHeight="1" x14ac:dyDescent="0.3">
      <c r="A852" s="2">
        <f>COUNTIFS($B$5:B852,B852,$C$5:C852,C852)</f>
        <v>3</v>
      </c>
      <c r="B852" s="2" t="s">
        <v>93</v>
      </c>
      <c r="C852" s="2" t="s">
        <v>1807</v>
      </c>
      <c r="D852" s="2" t="s">
        <v>1540</v>
      </c>
      <c r="E852" s="2" t="s">
        <v>1539</v>
      </c>
      <c r="F852" s="2">
        <v>2330151</v>
      </c>
      <c r="G852" s="2" t="s">
        <v>794</v>
      </c>
      <c r="H852" s="13" t="s">
        <v>1806</v>
      </c>
      <c r="L852" s="2" t="s">
        <v>1523</v>
      </c>
      <c r="M852" s="5">
        <v>45186.832173460643</v>
      </c>
      <c r="N852" s="2">
        <f t="shared" si="94"/>
        <v>1</v>
      </c>
      <c r="O852" s="2" t="str">
        <f t="shared" si="95"/>
        <v>233015145186.8321734606</v>
      </c>
      <c r="P852" s="2">
        <f t="shared" si="96"/>
        <v>1</v>
      </c>
      <c r="Q852" s="2" t="s">
        <v>1807</v>
      </c>
      <c r="R852" s="2" t="s">
        <v>1807</v>
      </c>
      <c r="S852" s="21">
        <v>0</v>
      </c>
      <c r="T852" t="str">
        <f t="shared" si="97"/>
        <v>N</v>
      </c>
      <c r="U852" t="str">
        <f>CONCATENATE(F852,T852)</f>
        <v>2330151N</v>
      </c>
      <c r="V852" s="1">
        <f>COUNTIF($U$5:$U$1756,U852)</f>
        <v>1</v>
      </c>
    </row>
    <row r="853" spans="1:22" ht="15" customHeight="1" x14ac:dyDescent="0.3">
      <c r="A853" s="2">
        <f>COUNTIFS($B$5:B853,B853,$C$5:C853,C853)</f>
        <v>4</v>
      </c>
      <c r="B853" s="2" t="s">
        <v>93</v>
      </c>
      <c r="C853" s="2" t="s">
        <v>1807</v>
      </c>
      <c r="D853" s="2" t="s">
        <v>1540</v>
      </c>
      <c r="E853" s="2" t="s">
        <v>1539</v>
      </c>
      <c r="F853" s="2">
        <v>2331137</v>
      </c>
      <c r="G853" s="2" t="s">
        <v>750</v>
      </c>
      <c r="H853" s="13" t="s">
        <v>1806</v>
      </c>
      <c r="L853" s="2" t="s">
        <v>1523</v>
      </c>
      <c r="M853" s="5">
        <v>45187.758784050922</v>
      </c>
      <c r="N853" s="2">
        <f t="shared" si="94"/>
        <v>1</v>
      </c>
      <c r="O853" s="2" t="str">
        <f t="shared" si="95"/>
        <v>233113745187.7587840509</v>
      </c>
      <c r="P853" s="2">
        <f t="shared" si="96"/>
        <v>1</v>
      </c>
      <c r="Q853" s="2" t="s">
        <v>1807</v>
      </c>
      <c r="R853" s="2" t="s">
        <v>1807</v>
      </c>
      <c r="S853" s="21">
        <v>0</v>
      </c>
      <c r="T853" t="str">
        <f t="shared" si="97"/>
        <v>N</v>
      </c>
      <c r="U853" t="str">
        <f>CONCATENATE(F853,T853)</f>
        <v>2331137N</v>
      </c>
      <c r="V853" s="1">
        <f>COUNTIF($U$5:$U$1756,U853)</f>
        <v>1</v>
      </c>
    </row>
    <row r="854" spans="1:22" ht="15" customHeight="1" x14ac:dyDescent="0.3">
      <c r="A854" s="2">
        <f>COUNTIFS($B$5:B854,B854,$C$5:C854,C854)</f>
        <v>5</v>
      </c>
      <c r="B854" s="2" t="s">
        <v>93</v>
      </c>
      <c r="C854" s="2" t="s">
        <v>1807</v>
      </c>
      <c r="D854" s="2" t="s">
        <v>1540</v>
      </c>
      <c r="E854" s="2" t="s">
        <v>1539</v>
      </c>
      <c r="F854" s="2">
        <v>2331146</v>
      </c>
      <c r="G854" s="2" t="s">
        <v>539</v>
      </c>
      <c r="H854" s="2" t="s">
        <v>56</v>
      </c>
      <c r="L854" s="2" t="s">
        <v>1523</v>
      </c>
      <c r="M854" s="10">
        <v>44927</v>
      </c>
      <c r="N854" s="2">
        <f t="shared" si="94"/>
        <v>1</v>
      </c>
      <c r="O854" s="2" t="str">
        <f t="shared" si="95"/>
        <v>233114644927</v>
      </c>
      <c r="P854" s="2">
        <f t="shared" si="96"/>
        <v>1</v>
      </c>
      <c r="Q854" s="2" t="s">
        <v>9</v>
      </c>
      <c r="R854" s="2" t="s">
        <v>19</v>
      </c>
      <c r="S854" s="21" t="str">
        <f>IF(N854=1,"0","C")</f>
        <v>0</v>
      </c>
      <c r="T854" t="str">
        <f t="shared" si="97"/>
        <v>N</v>
      </c>
    </row>
    <row r="855" spans="1:22" ht="15" customHeight="1" x14ac:dyDescent="0.3">
      <c r="A855" s="2">
        <f>COUNTIFS($B$5:B855,B855,$C$5:C855,C855)</f>
        <v>6</v>
      </c>
      <c r="B855" s="2" t="s">
        <v>93</v>
      </c>
      <c r="C855" s="2" t="s">
        <v>1807</v>
      </c>
      <c r="D855" s="2" t="s">
        <v>1540</v>
      </c>
      <c r="E855" s="2" t="s">
        <v>1539</v>
      </c>
      <c r="F855" s="2">
        <v>2331177</v>
      </c>
      <c r="G855" s="2" t="s">
        <v>540</v>
      </c>
      <c r="H855" s="2" t="s">
        <v>56</v>
      </c>
      <c r="L855" s="2" t="s">
        <v>1523</v>
      </c>
      <c r="M855" s="10">
        <v>44927</v>
      </c>
      <c r="N855" s="2">
        <f t="shared" si="94"/>
        <v>1</v>
      </c>
      <c r="O855" s="2" t="str">
        <f t="shared" si="95"/>
        <v>233117744927</v>
      </c>
      <c r="P855" s="2">
        <f t="shared" si="96"/>
        <v>1</v>
      </c>
      <c r="Q855" s="2" t="s">
        <v>6</v>
      </c>
      <c r="R855" s="2" t="s">
        <v>92</v>
      </c>
      <c r="S855" s="21" t="str">
        <f>IF(N855=1,"0","C")</f>
        <v>0</v>
      </c>
      <c r="T855" t="str">
        <f t="shared" si="97"/>
        <v>N</v>
      </c>
    </row>
    <row r="856" spans="1:22" ht="15" customHeight="1" x14ac:dyDescent="0.3">
      <c r="A856" s="2">
        <f>COUNTIFS($B$5:B856,B856,$C$5:C856,C856)</f>
        <v>7</v>
      </c>
      <c r="B856" s="2" t="s">
        <v>93</v>
      </c>
      <c r="C856" s="2" t="s">
        <v>1807</v>
      </c>
      <c r="D856" s="2" t="s">
        <v>1540</v>
      </c>
      <c r="E856" s="2" t="s">
        <v>1539</v>
      </c>
      <c r="F856" s="2">
        <v>2334167</v>
      </c>
      <c r="G856" s="2" t="s">
        <v>538</v>
      </c>
      <c r="H856" s="2" t="s">
        <v>91</v>
      </c>
      <c r="L856" s="2" t="s">
        <v>1523</v>
      </c>
      <c r="M856" s="10">
        <v>44927</v>
      </c>
      <c r="N856" s="2">
        <f t="shared" si="94"/>
        <v>1</v>
      </c>
      <c r="O856" s="2" t="str">
        <f t="shared" si="95"/>
        <v>233416744927</v>
      </c>
      <c r="P856" s="2">
        <f t="shared" si="96"/>
        <v>1</v>
      </c>
      <c r="Q856" s="2" t="s">
        <v>16</v>
      </c>
      <c r="R856" s="2" t="s">
        <v>17</v>
      </c>
      <c r="S856" s="21" t="str">
        <f>IF(N856=1,"0","C")</f>
        <v>0</v>
      </c>
      <c r="T856" t="str">
        <f t="shared" si="97"/>
        <v>N</v>
      </c>
    </row>
    <row r="857" spans="1:22" ht="15" customHeight="1" x14ac:dyDescent="0.3">
      <c r="A857" s="2">
        <f>COUNTIFS($B$5:B857,B857,$C$5:C857,C857)</f>
        <v>8</v>
      </c>
      <c r="B857" s="12" t="s">
        <v>93</v>
      </c>
      <c r="C857" s="2" t="s">
        <v>1807</v>
      </c>
      <c r="D857" s="2" t="s">
        <v>1540</v>
      </c>
      <c r="E857" s="2" t="s">
        <v>1539</v>
      </c>
      <c r="F857" s="11">
        <v>2334181</v>
      </c>
      <c r="G857" s="12" t="s">
        <v>1424</v>
      </c>
      <c r="H857" s="12" t="s">
        <v>91</v>
      </c>
      <c r="L857" s="2" t="s">
        <v>1523</v>
      </c>
      <c r="M857" s="10">
        <v>44927</v>
      </c>
      <c r="N857" s="2">
        <f t="shared" si="94"/>
        <v>1</v>
      </c>
      <c r="O857" s="2" t="str">
        <f t="shared" si="95"/>
        <v>233418144927</v>
      </c>
      <c r="P857" s="2">
        <f t="shared" si="96"/>
        <v>1</v>
      </c>
      <c r="Q857" s="2" t="s">
        <v>9</v>
      </c>
      <c r="R857" s="2" t="s">
        <v>11</v>
      </c>
      <c r="S857" s="21" t="str">
        <f>IF(N857=1,"0","C")</f>
        <v>0</v>
      </c>
      <c r="T857" t="str">
        <f t="shared" si="97"/>
        <v>N</v>
      </c>
    </row>
    <row r="858" spans="1:22" ht="15" customHeight="1" x14ac:dyDescent="0.3">
      <c r="A858" s="2">
        <f>COUNTIFS($B$5:B858,B858,$C$5:C858,C858)</f>
        <v>9</v>
      </c>
      <c r="B858" s="2" t="s">
        <v>93</v>
      </c>
      <c r="C858" s="2" t="s">
        <v>1807</v>
      </c>
      <c r="D858" s="2" t="s">
        <v>1540</v>
      </c>
      <c r="E858" s="2" t="s">
        <v>1539</v>
      </c>
      <c r="F858" s="2">
        <v>2335103</v>
      </c>
      <c r="G858" s="2" t="s">
        <v>1611</v>
      </c>
      <c r="H858" s="13" t="s">
        <v>1806</v>
      </c>
      <c r="L858" s="2" t="s">
        <v>1523</v>
      </c>
      <c r="M858" s="5">
        <v>45186.889548206018</v>
      </c>
      <c r="N858" s="2">
        <f t="shared" si="94"/>
        <v>1</v>
      </c>
      <c r="O858" s="2" t="str">
        <f t="shared" si="95"/>
        <v>233510345186.889548206</v>
      </c>
      <c r="P858" s="2">
        <f t="shared" si="96"/>
        <v>1</v>
      </c>
      <c r="Q858" s="2" t="s">
        <v>1807</v>
      </c>
      <c r="R858" s="2" t="s">
        <v>1807</v>
      </c>
      <c r="S858" s="21">
        <v>0</v>
      </c>
      <c r="T858" t="str">
        <f t="shared" si="97"/>
        <v>N</v>
      </c>
      <c r="U858" t="str">
        <f>CONCATENATE(F858,T858)</f>
        <v>2335103N</v>
      </c>
      <c r="V858" s="1">
        <f>COUNTIF($U$5:$U$1756,U858)</f>
        <v>1</v>
      </c>
    </row>
    <row r="859" spans="1:22" ht="15" customHeight="1" x14ac:dyDescent="0.3">
      <c r="A859" s="2">
        <f>COUNTIFS($B$5:B859,B859,$C$5:C859,C859)</f>
        <v>10</v>
      </c>
      <c r="B859" s="2" t="s">
        <v>93</v>
      </c>
      <c r="C859" s="2" t="s">
        <v>1807</v>
      </c>
      <c r="D859" s="2" t="s">
        <v>1540</v>
      </c>
      <c r="E859" s="2" t="s">
        <v>1539</v>
      </c>
      <c r="F859" s="2">
        <v>2335106</v>
      </c>
      <c r="G859" s="2" t="s">
        <v>1609</v>
      </c>
      <c r="H859" s="13" t="s">
        <v>1806</v>
      </c>
      <c r="L859" s="2" t="s">
        <v>1523</v>
      </c>
      <c r="M859" s="5">
        <v>45186.785411840276</v>
      </c>
      <c r="N859" s="2">
        <f t="shared" si="94"/>
        <v>1</v>
      </c>
      <c r="O859" s="2" t="str">
        <f t="shared" si="95"/>
        <v>233510645186.7854118403</v>
      </c>
      <c r="P859" s="2">
        <f t="shared" si="96"/>
        <v>1</v>
      </c>
      <c r="Q859" s="2" t="s">
        <v>1807</v>
      </c>
      <c r="R859" s="2" t="s">
        <v>1807</v>
      </c>
      <c r="S859" s="21">
        <v>0</v>
      </c>
      <c r="T859" t="str">
        <f t="shared" si="97"/>
        <v>N</v>
      </c>
      <c r="U859" t="str">
        <f>CONCATENATE(F859,T859)</f>
        <v>2335106N</v>
      </c>
      <c r="V859" s="1">
        <f>COUNTIF($U$5:$U$1756,U859)</f>
        <v>1</v>
      </c>
    </row>
    <row r="860" spans="1:22" ht="15" customHeight="1" x14ac:dyDescent="0.3">
      <c r="A860" s="2">
        <f>COUNTIFS($B$5:B860,B860,$C$5:C860,C860)</f>
        <v>11</v>
      </c>
      <c r="B860" s="2" t="s">
        <v>93</v>
      </c>
      <c r="C860" s="2" t="s">
        <v>1807</v>
      </c>
      <c r="D860" s="2" t="s">
        <v>1540</v>
      </c>
      <c r="E860" s="2" t="s">
        <v>1539</v>
      </c>
      <c r="F860" s="2">
        <v>2335114</v>
      </c>
      <c r="G860" s="2" t="s">
        <v>1610</v>
      </c>
      <c r="H860" s="13" t="s">
        <v>1806</v>
      </c>
      <c r="L860" s="2" t="s">
        <v>1523</v>
      </c>
      <c r="M860" s="5">
        <v>45186.883495138885</v>
      </c>
      <c r="N860" s="2">
        <f t="shared" si="94"/>
        <v>1</v>
      </c>
      <c r="O860" s="2" t="str">
        <f t="shared" si="95"/>
        <v>233511445186.8834951389</v>
      </c>
      <c r="P860" s="2">
        <f t="shared" si="96"/>
        <v>1</v>
      </c>
      <c r="Q860" s="2" t="s">
        <v>1807</v>
      </c>
      <c r="R860" s="2" t="s">
        <v>1807</v>
      </c>
      <c r="S860" s="21">
        <v>0</v>
      </c>
      <c r="T860" t="str">
        <f t="shared" si="97"/>
        <v>N</v>
      </c>
      <c r="U860" t="str">
        <f>CONCATENATE(F860,T860)</f>
        <v>2335114N</v>
      </c>
      <c r="V860" s="1">
        <f>COUNTIF($U$5:$U$1756,U860)</f>
        <v>1</v>
      </c>
    </row>
    <row r="861" spans="1:22" ht="15" customHeight="1" x14ac:dyDescent="0.3">
      <c r="A861" s="2">
        <f>COUNTIFS($B$5:B861,B861,$C$5:C861,C861)</f>
        <v>12</v>
      </c>
      <c r="B861" s="2" t="s">
        <v>93</v>
      </c>
      <c r="C861" s="2" t="s">
        <v>1807</v>
      </c>
      <c r="D861" s="2" t="s">
        <v>1540</v>
      </c>
      <c r="E861" s="2" t="s">
        <v>1539</v>
      </c>
      <c r="F861" s="2">
        <v>2335116</v>
      </c>
      <c r="G861" s="2" t="s">
        <v>541</v>
      </c>
      <c r="H861" s="2" t="s">
        <v>83</v>
      </c>
      <c r="L861" s="2" t="s">
        <v>1523</v>
      </c>
      <c r="M861" s="10">
        <v>44927</v>
      </c>
      <c r="N861" s="2">
        <f t="shared" si="94"/>
        <v>1</v>
      </c>
      <c r="O861" s="2" t="str">
        <f t="shared" si="95"/>
        <v>233511644927</v>
      </c>
      <c r="P861" s="2">
        <f t="shared" si="96"/>
        <v>1</v>
      </c>
      <c r="Q861" s="2" t="s">
        <v>6</v>
      </c>
      <c r="R861" s="2" t="s">
        <v>49</v>
      </c>
      <c r="S861" s="21" t="str">
        <f>IF(N861=1,"0","C")</f>
        <v>0</v>
      </c>
      <c r="T861" t="str">
        <f t="shared" si="97"/>
        <v>N</v>
      </c>
    </row>
    <row r="862" spans="1:22" ht="15" customHeight="1" x14ac:dyDescent="0.3">
      <c r="A862" s="2">
        <f>COUNTIFS($B$5:B862,B862,$C$5:C862,C862)</f>
        <v>13</v>
      </c>
      <c r="B862" s="2" t="s">
        <v>93</v>
      </c>
      <c r="C862" s="2" t="s">
        <v>1807</v>
      </c>
      <c r="D862" s="2" t="s">
        <v>1540</v>
      </c>
      <c r="E862" s="2" t="s">
        <v>1539</v>
      </c>
      <c r="F862" s="2">
        <v>2335134</v>
      </c>
      <c r="G862" s="2" t="s">
        <v>543</v>
      </c>
      <c r="H862" s="2" t="s">
        <v>83</v>
      </c>
      <c r="L862" s="2" t="s">
        <v>1523</v>
      </c>
      <c r="M862" s="10">
        <v>44927</v>
      </c>
      <c r="N862" s="2">
        <f t="shared" si="94"/>
        <v>1</v>
      </c>
      <c r="O862" s="2" t="str">
        <f t="shared" si="95"/>
        <v>233513444927</v>
      </c>
      <c r="P862" s="2">
        <f t="shared" si="96"/>
        <v>1</v>
      </c>
      <c r="Q862" s="2" t="s">
        <v>92</v>
      </c>
      <c r="R862" s="2" t="s">
        <v>151</v>
      </c>
      <c r="S862" s="21" t="str">
        <f>IF(N862=1,"0","C")</f>
        <v>0</v>
      </c>
      <c r="T862" t="str">
        <f t="shared" si="97"/>
        <v>N</v>
      </c>
    </row>
    <row r="863" spans="1:22" ht="15" customHeight="1" x14ac:dyDescent="0.3">
      <c r="A863" s="2">
        <f>COUNTIFS($B$5:B863,B863,$C$5:C863,C863)</f>
        <v>14</v>
      </c>
      <c r="B863" s="2" t="s">
        <v>93</v>
      </c>
      <c r="C863" s="2" t="s">
        <v>1807</v>
      </c>
      <c r="D863" s="2" t="s">
        <v>1540</v>
      </c>
      <c r="E863" s="2" t="s">
        <v>1539</v>
      </c>
      <c r="F863" s="2">
        <v>2335136</v>
      </c>
      <c r="G863" s="2" t="s">
        <v>544</v>
      </c>
      <c r="H863" s="2" t="s">
        <v>83</v>
      </c>
      <c r="L863" s="2" t="s">
        <v>1523</v>
      </c>
      <c r="M863" s="10">
        <v>44927</v>
      </c>
      <c r="N863" s="2">
        <f t="shared" si="94"/>
        <v>1</v>
      </c>
      <c r="O863" s="2" t="str">
        <f t="shared" si="95"/>
        <v>233513644927</v>
      </c>
      <c r="P863" s="2">
        <f t="shared" si="96"/>
        <v>1</v>
      </c>
      <c r="Q863" s="2" t="s">
        <v>6</v>
      </c>
      <c r="R863" s="2" t="s">
        <v>151</v>
      </c>
      <c r="S863" s="21" t="str">
        <f>IF(T863="N","0","1")</f>
        <v>0</v>
      </c>
      <c r="T863" t="str">
        <f t="shared" si="97"/>
        <v>N</v>
      </c>
      <c r="U863" t="str">
        <f>CONCATENATE(F863,T863)</f>
        <v>2335136N</v>
      </c>
      <c r="V863" s="1">
        <f>COUNTIF($U$5:$U$1756,U863)</f>
        <v>1</v>
      </c>
    </row>
    <row r="864" spans="1:22" ht="15" customHeight="1" x14ac:dyDescent="0.3">
      <c r="A864" s="2">
        <f>COUNTIFS($B$5:B864,B864,$C$5:C864,C864)</f>
        <v>15</v>
      </c>
      <c r="B864" s="2" t="s">
        <v>93</v>
      </c>
      <c r="C864" s="2" t="s">
        <v>1807</v>
      </c>
      <c r="D864" s="2" t="s">
        <v>1540</v>
      </c>
      <c r="E864" s="2" t="s">
        <v>1539</v>
      </c>
      <c r="F864" s="2">
        <v>2335154</v>
      </c>
      <c r="G864" s="2" t="s">
        <v>1739</v>
      </c>
      <c r="H864" s="13" t="s">
        <v>1806</v>
      </c>
      <c r="L864" s="2" t="s">
        <v>1523</v>
      </c>
      <c r="M864" s="5">
        <v>45187.41534644676</v>
      </c>
      <c r="N864" s="2">
        <f t="shared" si="94"/>
        <v>1</v>
      </c>
      <c r="O864" s="2" t="str">
        <f t="shared" si="95"/>
        <v>233515445187.4153464468</v>
      </c>
      <c r="P864" s="2">
        <f t="shared" si="96"/>
        <v>1</v>
      </c>
      <c r="Q864" s="2" t="s">
        <v>92</v>
      </c>
      <c r="R864" s="2" t="s">
        <v>1660</v>
      </c>
      <c r="S864" s="21" t="str">
        <f>IF(N864=1,"0","C")</f>
        <v>0</v>
      </c>
      <c r="T864" t="str">
        <f t="shared" si="97"/>
        <v>N</v>
      </c>
    </row>
    <row r="865" spans="1:22" ht="15" customHeight="1" x14ac:dyDescent="0.3">
      <c r="A865" s="2">
        <f>COUNTIFS($B$5:B865,B865,$C$5:C865,C865)</f>
        <v>16</v>
      </c>
      <c r="B865" s="2" t="s">
        <v>93</v>
      </c>
      <c r="C865" s="2" t="s">
        <v>1807</v>
      </c>
      <c r="D865" s="2" t="s">
        <v>1540</v>
      </c>
      <c r="E865" s="2" t="s">
        <v>1539</v>
      </c>
      <c r="F865" s="2">
        <v>2336214</v>
      </c>
      <c r="G865" s="2" t="s">
        <v>782</v>
      </c>
      <c r="H865" s="13" t="s">
        <v>1806</v>
      </c>
      <c r="L865" s="2" t="s">
        <v>1523</v>
      </c>
      <c r="M865" s="5">
        <v>45186.820737245369</v>
      </c>
      <c r="N865" s="2">
        <f t="shared" si="94"/>
        <v>1</v>
      </c>
      <c r="O865" s="2" t="str">
        <f t="shared" si="95"/>
        <v>233621445186.8207372454</v>
      </c>
      <c r="P865" s="2">
        <f t="shared" si="96"/>
        <v>1</v>
      </c>
      <c r="Q865" s="2" t="s">
        <v>1807</v>
      </c>
      <c r="R865" s="2" t="s">
        <v>1807</v>
      </c>
      <c r="S865" s="21">
        <v>0</v>
      </c>
      <c r="T865" t="str">
        <f t="shared" si="97"/>
        <v>N</v>
      </c>
      <c r="U865" t="str">
        <f>CONCATENATE(F865,T865)</f>
        <v>2336214N</v>
      </c>
      <c r="V865" s="1">
        <f>COUNTIF($U$5:$U$1756,U865)</f>
        <v>1</v>
      </c>
    </row>
    <row r="866" spans="1:22" ht="15" customHeight="1" x14ac:dyDescent="0.3">
      <c r="A866" s="2">
        <f>COUNTIFS($B$5:B866,B866,$C$5:C866,C866)</f>
        <v>17</v>
      </c>
      <c r="B866" s="2" t="s">
        <v>93</v>
      </c>
      <c r="C866" s="2" t="s">
        <v>1807</v>
      </c>
      <c r="D866" s="2" t="s">
        <v>1540</v>
      </c>
      <c r="E866" s="2" t="s">
        <v>1539</v>
      </c>
      <c r="F866" s="2">
        <v>2336215</v>
      </c>
      <c r="G866" s="2" t="s">
        <v>484</v>
      </c>
      <c r="H866" s="13" t="s">
        <v>1806</v>
      </c>
      <c r="L866" s="2" t="s">
        <v>1523</v>
      </c>
      <c r="M866" s="5">
        <v>45190.577745034723</v>
      </c>
      <c r="N866" s="2">
        <f t="shared" si="94"/>
        <v>1</v>
      </c>
      <c r="O866" s="2" t="str">
        <f t="shared" si="95"/>
        <v>233621545190.5777450347</v>
      </c>
      <c r="P866" s="2">
        <f t="shared" si="96"/>
        <v>1</v>
      </c>
      <c r="Q866" s="2" t="s">
        <v>1807</v>
      </c>
      <c r="R866" s="2" t="s">
        <v>1807</v>
      </c>
      <c r="S866" s="21">
        <v>0</v>
      </c>
      <c r="T866" t="str">
        <f t="shared" si="97"/>
        <v>N</v>
      </c>
      <c r="U866" t="str">
        <f>CONCATENATE(F866,T866)</f>
        <v>2336215N</v>
      </c>
      <c r="V866" s="1">
        <f>COUNTIF($U$5:$U$1756,U866)</f>
        <v>1</v>
      </c>
    </row>
    <row r="867" spans="1:22" ht="15" customHeight="1" x14ac:dyDescent="0.3">
      <c r="A867" s="2">
        <f>COUNTIFS($B$5:B867,B867,$C$5:C867,C867)</f>
        <v>18</v>
      </c>
      <c r="B867" s="2" t="s">
        <v>93</v>
      </c>
      <c r="C867" s="2" t="s">
        <v>1807</v>
      </c>
      <c r="D867" s="2" t="s">
        <v>1540</v>
      </c>
      <c r="E867" s="2" t="s">
        <v>1539</v>
      </c>
      <c r="F867" s="2">
        <v>2339104</v>
      </c>
      <c r="G867" s="2" t="s">
        <v>545</v>
      </c>
      <c r="H867" s="2" t="s">
        <v>85</v>
      </c>
      <c r="L867" s="2" t="s">
        <v>1523</v>
      </c>
      <c r="M867" s="10">
        <v>44927</v>
      </c>
      <c r="N867" s="2">
        <f t="shared" si="94"/>
        <v>1</v>
      </c>
      <c r="O867" s="2" t="str">
        <f t="shared" si="95"/>
        <v>233910444927</v>
      </c>
      <c r="P867" s="2">
        <f t="shared" si="96"/>
        <v>1</v>
      </c>
      <c r="Q867" s="2" t="s">
        <v>92</v>
      </c>
      <c r="R867" s="2" t="s">
        <v>11</v>
      </c>
      <c r="S867" s="21" t="str">
        <f>IF(N867=1,"0","C")</f>
        <v>0</v>
      </c>
      <c r="T867" t="str">
        <f t="shared" si="97"/>
        <v>N</v>
      </c>
    </row>
    <row r="868" spans="1:22" ht="15" customHeight="1" x14ac:dyDescent="0.3">
      <c r="A868" s="2">
        <f>COUNTIFS($B$5:B868,B868,$C$5:C868,C868)</f>
        <v>19</v>
      </c>
      <c r="B868" s="2" t="s">
        <v>93</v>
      </c>
      <c r="C868" s="2" t="s">
        <v>1807</v>
      </c>
      <c r="D868" s="2" t="s">
        <v>1540</v>
      </c>
      <c r="E868" s="2" t="s">
        <v>1539</v>
      </c>
      <c r="F868" s="2">
        <v>2339106</v>
      </c>
      <c r="G868" s="2" t="s">
        <v>546</v>
      </c>
      <c r="H868" s="2" t="s">
        <v>85</v>
      </c>
      <c r="L868" s="2" t="s">
        <v>1523</v>
      </c>
      <c r="M868" s="10">
        <v>44927</v>
      </c>
      <c r="N868" s="2">
        <f t="shared" si="94"/>
        <v>1</v>
      </c>
      <c r="O868" s="2" t="str">
        <f t="shared" si="95"/>
        <v>233910644927</v>
      </c>
      <c r="P868" s="2">
        <f t="shared" si="96"/>
        <v>1</v>
      </c>
      <c r="Q868" s="2" t="s">
        <v>123</v>
      </c>
      <c r="R868" s="2" t="s">
        <v>27</v>
      </c>
      <c r="S868" s="21" t="str">
        <f>IF(N868=1,"0","C")</f>
        <v>0</v>
      </c>
      <c r="T868" t="str">
        <f t="shared" si="97"/>
        <v>N</v>
      </c>
    </row>
    <row r="869" spans="1:22" ht="15" customHeight="1" x14ac:dyDescent="0.3">
      <c r="A869" s="2">
        <f>COUNTIFS($B$5:B869,B869,$C$5:C869,C869)</f>
        <v>20</v>
      </c>
      <c r="B869" s="2" t="s">
        <v>93</v>
      </c>
      <c r="C869" s="2" t="s">
        <v>1807</v>
      </c>
      <c r="D869" s="2" t="s">
        <v>1540</v>
      </c>
      <c r="E869" s="2" t="s">
        <v>1539</v>
      </c>
      <c r="F869" s="2">
        <v>2339110</v>
      </c>
      <c r="G869" s="2" t="s">
        <v>1612</v>
      </c>
      <c r="H869" s="13" t="s">
        <v>1806</v>
      </c>
      <c r="L869" s="2" t="s">
        <v>1523</v>
      </c>
      <c r="M869" s="5">
        <v>45188.489481064811</v>
      </c>
      <c r="N869" s="2">
        <f t="shared" si="94"/>
        <v>1</v>
      </c>
      <c r="O869" s="2" t="str">
        <f t="shared" si="95"/>
        <v>233911045188.4894810648</v>
      </c>
      <c r="P869" s="2">
        <f t="shared" si="96"/>
        <v>1</v>
      </c>
      <c r="Q869" s="2" t="s">
        <v>1807</v>
      </c>
      <c r="R869" s="2" t="s">
        <v>1807</v>
      </c>
      <c r="S869" s="21">
        <v>0</v>
      </c>
      <c r="T869" t="str">
        <f t="shared" si="97"/>
        <v>N</v>
      </c>
    </row>
    <row r="870" spans="1:22" ht="15" customHeight="1" x14ac:dyDescent="0.3">
      <c r="A870" s="2">
        <f>COUNTIFS($B$5:B870,B870,$C$5:C870,C870)</f>
        <v>21</v>
      </c>
      <c r="B870" s="2" t="s">
        <v>93</v>
      </c>
      <c r="C870" s="2" t="s">
        <v>1807</v>
      </c>
      <c r="D870" s="2" t="s">
        <v>1540</v>
      </c>
      <c r="E870" s="2" t="s">
        <v>1539</v>
      </c>
      <c r="F870" s="2">
        <v>2339113</v>
      </c>
      <c r="G870" s="2" t="s">
        <v>547</v>
      </c>
      <c r="H870" s="2" t="s">
        <v>85</v>
      </c>
      <c r="L870" s="2" t="s">
        <v>1523</v>
      </c>
      <c r="M870" s="10">
        <v>44927</v>
      </c>
      <c r="N870" s="2">
        <f t="shared" si="94"/>
        <v>1</v>
      </c>
      <c r="O870" s="2" t="str">
        <f t="shared" si="95"/>
        <v>233911344927</v>
      </c>
      <c r="P870" s="2">
        <f t="shared" si="96"/>
        <v>1</v>
      </c>
      <c r="Q870" s="2" t="s">
        <v>6</v>
      </c>
      <c r="R870" s="2" t="s">
        <v>16</v>
      </c>
      <c r="S870" s="21" t="str">
        <f>IF(N870=1,"0","C")</f>
        <v>0</v>
      </c>
      <c r="T870" t="str">
        <f t="shared" si="97"/>
        <v>N</v>
      </c>
    </row>
    <row r="871" spans="1:22" ht="15" customHeight="1" x14ac:dyDescent="0.3">
      <c r="A871" s="2">
        <f>COUNTIFS($B$5:B871,B871,$C$5:C871,C871)</f>
        <v>22</v>
      </c>
      <c r="B871" s="2" t="s">
        <v>93</v>
      </c>
      <c r="C871" s="2" t="s">
        <v>1807</v>
      </c>
      <c r="D871" s="2" t="s">
        <v>1540</v>
      </c>
      <c r="E871" s="2" t="s">
        <v>1539</v>
      </c>
      <c r="F871" s="2">
        <v>2339116</v>
      </c>
      <c r="G871" s="2" t="s">
        <v>293</v>
      </c>
      <c r="H871" s="2" t="s">
        <v>85</v>
      </c>
      <c r="L871" s="2" t="s">
        <v>1523</v>
      </c>
      <c r="M871" s="10">
        <v>44927</v>
      </c>
      <c r="N871" s="2">
        <f t="shared" si="94"/>
        <v>1</v>
      </c>
      <c r="O871" s="2" t="str">
        <f t="shared" si="95"/>
        <v>233911644927</v>
      </c>
      <c r="P871" s="2">
        <f t="shared" si="96"/>
        <v>1</v>
      </c>
      <c r="Q871" s="2" t="s">
        <v>6</v>
      </c>
      <c r="R871" s="2" t="s">
        <v>92</v>
      </c>
      <c r="S871" s="21" t="str">
        <f>IF(N871=1,"0","C")</f>
        <v>0</v>
      </c>
      <c r="T871" t="str">
        <f t="shared" si="97"/>
        <v>N</v>
      </c>
    </row>
    <row r="872" spans="1:22" ht="15" customHeight="1" x14ac:dyDescent="0.3">
      <c r="A872" s="2">
        <f>COUNTIFS($B$5:B872,B872,$C$5:C872,C872)</f>
        <v>23</v>
      </c>
      <c r="B872" s="2" t="s">
        <v>93</v>
      </c>
      <c r="C872" s="2" t="s">
        <v>1807</v>
      </c>
      <c r="D872" s="2" t="s">
        <v>1540</v>
      </c>
      <c r="E872" s="2" t="s">
        <v>1539</v>
      </c>
      <c r="F872" s="2">
        <v>2339118</v>
      </c>
      <c r="G872" s="2" t="s">
        <v>619</v>
      </c>
      <c r="H872" s="13" t="s">
        <v>1806</v>
      </c>
      <c r="L872" s="2" t="s">
        <v>1523</v>
      </c>
      <c r="M872" s="5">
        <v>45187.394697511569</v>
      </c>
      <c r="N872" s="2">
        <f t="shared" si="94"/>
        <v>1</v>
      </c>
      <c r="O872" s="2" t="str">
        <f t="shared" si="95"/>
        <v>233911845187.3946975115</v>
      </c>
      <c r="P872" s="2">
        <f t="shared" si="96"/>
        <v>1</v>
      </c>
      <c r="Q872" s="2" t="s">
        <v>1807</v>
      </c>
      <c r="R872" s="2" t="s">
        <v>1807</v>
      </c>
      <c r="S872" s="21">
        <v>0</v>
      </c>
      <c r="T872" t="str">
        <f t="shared" si="97"/>
        <v>N</v>
      </c>
      <c r="U872" t="str">
        <f>CONCATENATE(F872,T872)</f>
        <v>2339118N</v>
      </c>
      <c r="V872" s="1">
        <f>COUNTIF($U$5:$U$1756,U872)</f>
        <v>1</v>
      </c>
    </row>
    <row r="873" spans="1:22" ht="15" customHeight="1" x14ac:dyDescent="0.3">
      <c r="A873" s="2">
        <f>COUNTIFS($B$5:B873,B873,$C$5:C873,C873)</f>
        <v>24</v>
      </c>
      <c r="B873" s="2" t="s">
        <v>93</v>
      </c>
      <c r="C873" s="2" t="s">
        <v>1807</v>
      </c>
      <c r="D873" s="2" t="s">
        <v>1540</v>
      </c>
      <c r="E873" s="2" t="s">
        <v>1539</v>
      </c>
      <c r="F873" s="2">
        <v>2339129</v>
      </c>
      <c r="G873" s="2" t="s">
        <v>548</v>
      </c>
      <c r="H873" s="2" t="s">
        <v>85</v>
      </c>
      <c r="L873" s="2" t="s">
        <v>1523</v>
      </c>
      <c r="M873" s="10">
        <v>44927</v>
      </c>
      <c r="N873" s="2">
        <f t="shared" si="94"/>
        <v>1</v>
      </c>
      <c r="O873" s="2" t="str">
        <f t="shared" si="95"/>
        <v>233912944927</v>
      </c>
      <c r="P873" s="2">
        <f t="shared" si="96"/>
        <v>1</v>
      </c>
      <c r="Q873" s="2" t="s">
        <v>6</v>
      </c>
      <c r="R873" s="2" t="s">
        <v>49</v>
      </c>
      <c r="S873" s="21" t="str">
        <f>IF(N873=1,"0","C")</f>
        <v>0</v>
      </c>
      <c r="T873" t="str">
        <f t="shared" si="97"/>
        <v>N</v>
      </c>
    </row>
    <row r="874" spans="1:22" ht="15" customHeight="1" x14ac:dyDescent="0.3">
      <c r="A874" s="2">
        <f>COUNTIFS($B$5:B874,B874,$C$5:C874,C874)</f>
        <v>25</v>
      </c>
      <c r="B874" s="2" t="s">
        <v>93</v>
      </c>
      <c r="C874" s="2" t="s">
        <v>1807</v>
      </c>
      <c r="D874" s="2" t="s">
        <v>1540</v>
      </c>
      <c r="E874" s="2" t="s">
        <v>1539</v>
      </c>
      <c r="F874" s="2">
        <v>2339130</v>
      </c>
      <c r="G874" s="2" t="s">
        <v>549</v>
      </c>
      <c r="H874" s="2" t="s">
        <v>85</v>
      </c>
      <c r="L874" s="2" t="s">
        <v>1523</v>
      </c>
      <c r="M874" s="10">
        <v>44927</v>
      </c>
      <c r="N874" s="2">
        <f t="shared" si="94"/>
        <v>1</v>
      </c>
      <c r="O874" s="2" t="str">
        <f t="shared" si="95"/>
        <v>233913044927</v>
      </c>
      <c r="P874" s="2">
        <f t="shared" si="96"/>
        <v>1</v>
      </c>
      <c r="Q874" s="2" t="s">
        <v>92</v>
      </c>
      <c r="R874" s="2" t="s">
        <v>53</v>
      </c>
      <c r="S874" s="21" t="str">
        <f>IF(N874=1,"0","C")</f>
        <v>0</v>
      </c>
      <c r="T874" t="str">
        <f t="shared" si="97"/>
        <v>N</v>
      </c>
    </row>
    <row r="875" spans="1:22" ht="15" customHeight="1" x14ac:dyDescent="0.3">
      <c r="A875" s="2">
        <f>COUNTIFS($B$5:B875,B875,$C$5:C875,C875)</f>
        <v>26</v>
      </c>
      <c r="B875" s="2" t="s">
        <v>93</v>
      </c>
      <c r="C875" s="2" t="s">
        <v>1807</v>
      </c>
      <c r="D875" s="2" t="s">
        <v>1540</v>
      </c>
      <c r="E875" s="2" t="s">
        <v>1539</v>
      </c>
      <c r="F875" s="2">
        <v>2339133</v>
      </c>
      <c r="G875" s="2" t="s">
        <v>550</v>
      </c>
      <c r="H875" s="2" t="s">
        <v>85</v>
      </c>
      <c r="L875" s="2" t="s">
        <v>1523</v>
      </c>
      <c r="M875" s="10">
        <v>44927</v>
      </c>
      <c r="N875" s="2">
        <f t="shared" si="94"/>
        <v>1</v>
      </c>
      <c r="O875" s="2" t="str">
        <f t="shared" si="95"/>
        <v>233913344927</v>
      </c>
      <c r="P875" s="2">
        <f t="shared" si="96"/>
        <v>1</v>
      </c>
      <c r="Q875" s="2" t="s">
        <v>92</v>
      </c>
      <c r="R875" s="2" t="s">
        <v>5</v>
      </c>
      <c r="S875" s="21" t="str">
        <f>IF(T875="N","0","1")</f>
        <v>0</v>
      </c>
      <c r="T875" t="str">
        <f t="shared" si="97"/>
        <v>N</v>
      </c>
      <c r="U875" t="str">
        <f>CONCATENATE(F875,T875)</f>
        <v>2339133N</v>
      </c>
      <c r="V875" s="1">
        <f>COUNTIF($U$5:$U$1756,U875)</f>
        <v>1</v>
      </c>
    </row>
    <row r="876" spans="1:22" ht="15" customHeight="1" x14ac:dyDescent="0.3">
      <c r="A876" s="2">
        <f>COUNTIFS($B$5:B876,B876,$C$5:C876,C876)</f>
        <v>27</v>
      </c>
      <c r="B876" s="2" t="s">
        <v>93</v>
      </c>
      <c r="C876" s="2" t="s">
        <v>1807</v>
      </c>
      <c r="D876" s="2" t="s">
        <v>1540</v>
      </c>
      <c r="E876" s="2" t="s">
        <v>1539</v>
      </c>
      <c r="F876" s="2">
        <v>2339135</v>
      </c>
      <c r="G876" s="2" t="s">
        <v>551</v>
      </c>
      <c r="H876" s="2" t="s">
        <v>85</v>
      </c>
      <c r="L876" s="2" t="s">
        <v>1523</v>
      </c>
      <c r="M876" s="10">
        <v>44927</v>
      </c>
      <c r="N876" s="2">
        <f t="shared" si="94"/>
        <v>1</v>
      </c>
      <c r="O876" s="2" t="str">
        <f t="shared" si="95"/>
        <v>233913544927</v>
      </c>
      <c r="P876" s="2">
        <f t="shared" si="96"/>
        <v>1</v>
      </c>
      <c r="Q876" s="2" t="s">
        <v>6</v>
      </c>
      <c r="R876" s="2" t="s">
        <v>44</v>
      </c>
      <c r="S876" s="21" t="str">
        <f>IF(N876=1,"0","C")</f>
        <v>0</v>
      </c>
      <c r="T876" t="str">
        <f t="shared" si="97"/>
        <v>N</v>
      </c>
    </row>
    <row r="877" spans="1:22" ht="15" customHeight="1" x14ac:dyDescent="0.3">
      <c r="A877" s="2">
        <f>COUNTIFS($B$5:B877,B877,$C$5:C877,C877)</f>
        <v>28</v>
      </c>
      <c r="B877" s="2" t="s">
        <v>93</v>
      </c>
      <c r="C877" s="2" t="s">
        <v>1807</v>
      </c>
      <c r="D877" s="2" t="s">
        <v>1540</v>
      </c>
      <c r="E877" s="2" t="s">
        <v>1539</v>
      </c>
      <c r="F877" s="2">
        <v>2339136</v>
      </c>
      <c r="G877" s="2" t="s">
        <v>1625</v>
      </c>
      <c r="H877" s="13" t="s">
        <v>1806</v>
      </c>
      <c r="L877" s="2" t="s">
        <v>1523</v>
      </c>
      <c r="M877" s="5">
        <v>45186.810838576392</v>
      </c>
      <c r="N877" s="2">
        <f t="shared" si="94"/>
        <v>1</v>
      </c>
      <c r="O877" s="2" t="str">
        <f t="shared" si="95"/>
        <v>233913645186.8108385764</v>
      </c>
      <c r="P877" s="2">
        <f t="shared" si="96"/>
        <v>1</v>
      </c>
      <c r="Q877" s="2" t="s">
        <v>1807</v>
      </c>
      <c r="R877" s="2" t="s">
        <v>1807</v>
      </c>
      <c r="S877" s="21">
        <v>0</v>
      </c>
      <c r="T877" t="str">
        <f t="shared" si="97"/>
        <v>N</v>
      </c>
      <c r="U877" t="str">
        <f>CONCATENATE(F877,T877)</f>
        <v>2339136N</v>
      </c>
      <c r="V877" s="1">
        <f>COUNTIF($U$5:$U$1756,U877)</f>
        <v>1</v>
      </c>
    </row>
    <row r="878" spans="1:22" ht="15" customHeight="1" x14ac:dyDescent="0.3">
      <c r="A878" s="2">
        <f>COUNTIFS($B$5:B878,B878,$C$5:C878,C878)</f>
        <v>29</v>
      </c>
      <c r="B878" s="2" t="s">
        <v>93</v>
      </c>
      <c r="C878" s="2" t="s">
        <v>1807</v>
      </c>
      <c r="D878" s="2" t="s">
        <v>1540</v>
      </c>
      <c r="E878" s="2" t="s">
        <v>1539</v>
      </c>
      <c r="F878" s="2">
        <v>2339138</v>
      </c>
      <c r="G878" s="2" t="s">
        <v>552</v>
      </c>
      <c r="H878" s="2" t="s">
        <v>85</v>
      </c>
      <c r="L878" s="2" t="s">
        <v>1523</v>
      </c>
      <c r="M878" s="10">
        <v>44927</v>
      </c>
      <c r="N878" s="2">
        <f t="shared" si="94"/>
        <v>1</v>
      </c>
      <c r="O878" s="2" t="str">
        <f t="shared" si="95"/>
        <v>233913844927</v>
      </c>
      <c r="P878" s="2">
        <f t="shared" si="96"/>
        <v>1</v>
      </c>
      <c r="Q878" s="2" t="s">
        <v>6</v>
      </c>
      <c r="R878" s="2" t="s">
        <v>49</v>
      </c>
      <c r="S878" s="21" t="str">
        <f>IF(T878="N","0","1")</f>
        <v>0</v>
      </c>
      <c r="T878" t="str">
        <f t="shared" si="97"/>
        <v>N</v>
      </c>
      <c r="U878" t="str">
        <f>CONCATENATE(F878,T878)</f>
        <v>2339138N</v>
      </c>
      <c r="V878" s="1">
        <f>COUNTIF($U$5:$U$1756,U878)</f>
        <v>1</v>
      </c>
    </row>
    <row r="879" spans="1:22" ht="15" customHeight="1" x14ac:dyDescent="0.3">
      <c r="A879" s="2">
        <f>COUNTIFS($B$5:B879,B879,$C$5:C879,C879)</f>
        <v>30</v>
      </c>
      <c r="B879" s="2" t="s">
        <v>93</v>
      </c>
      <c r="C879" s="2" t="s">
        <v>1807</v>
      </c>
      <c r="D879" s="2" t="s">
        <v>1540</v>
      </c>
      <c r="E879" s="2" t="s">
        <v>1539</v>
      </c>
      <c r="F879" s="2">
        <v>2339141</v>
      </c>
      <c r="G879" s="2" t="s">
        <v>553</v>
      </c>
      <c r="H879" s="2" t="s">
        <v>85</v>
      </c>
      <c r="L879" s="2" t="s">
        <v>1523</v>
      </c>
      <c r="M879" s="10">
        <v>44927</v>
      </c>
      <c r="N879" s="2">
        <f t="shared" si="94"/>
        <v>1</v>
      </c>
      <c r="O879" s="2" t="str">
        <f t="shared" si="95"/>
        <v>233914144927</v>
      </c>
      <c r="P879" s="2">
        <f t="shared" si="96"/>
        <v>1</v>
      </c>
      <c r="Q879" s="2" t="s">
        <v>1807</v>
      </c>
      <c r="R879" s="2" t="s">
        <v>1807</v>
      </c>
      <c r="S879" s="21" t="str">
        <f>IF(N879=1,"0","C")</f>
        <v>0</v>
      </c>
      <c r="T879" t="str">
        <f t="shared" si="97"/>
        <v>N</v>
      </c>
    </row>
    <row r="880" spans="1:22" ht="15" customHeight="1" x14ac:dyDescent="0.3">
      <c r="A880" s="2">
        <f>COUNTIFS($B$5:B880,B880,$C$5:C880,C880)</f>
        <v>1</v>
      </c>
      <c r="B880" s="2" t="s">
        <v>30</v>
      </c>
      <c r="C880" s="2" t="s">
        <v>1807</v>
      </c>
      <c r="D880" s="2">
        <v>17</v>
      </c>
      <c r="E880" s="2" t="s">
        <v>1530</v>
      </c>
      <c r="F880" s="2">
        <v>2312103</v>
      </c>
      <c r="G880" s="2" t="s">
        <v>555</v>
      </c>
      <c r="H880" s="2" t="s">
        <v>90</v>
      </c>
      <c r="L880" s="2" t="s">
        <v>1523</v>
      </c>
      <c r="M880" s="10">
        <v>44927</v>
      </c>
      <c r="N880" s="2">
        <f t="shared" si="94"/>
        <v>1</v>
      </c>
      <c r="O880" s="2" t="str">
        <f t="shared" si="95"/>
        <v>231210344927</v>
      </c>
      <c r="P880" s="2">
        <f t="shared" si="96"/>
        <v>1</v>
      </c>
      <c r="Q880" s="2" t="s">
        <v>44</v>
      </c>
      <c r="R880" s="2" t="s">
        <v>53</v>
      </c>
      <c r="S880" s="21" t="str">
        <f>IF(N880=1,"0","C")</f>
        <v>0</v>
      </c>
      <c r="T880" t="str">
        <f t="shared" si="97"/>
        <v>N</v>
      </c>
    </row>
    <row r="881" spans="1:22" ht="15" customHeight="1" x14ac:dyDescent="0.3">
      <c r="A881" s="2">
        <f>COUNTIFS($B$5:B881,B881,$C$5:C881,C881)</f>
        <v>2</v>
      </c>
      <c r="B881" s="2" t="s">
        <v>30</v>
      </c>
      <c r="C881" s="2" t="s">
        <v>1807</v>
      </c>
      <c r="D881" s="2">
        <v>17</v>
      </c>
      <c r="E881" s="2" t="s">
        <v>1530</v>
      </c>
      <c r="F881" s="2">
        <v>2312114</v>
      </c>
      <c r="G881" s="2" t="s">
        <v>556</v>
      </c>
      <c r="H881" s="2" t="s">
        <v>90</v>
      </c>
      <c r="L881" s="2" t="s">
        <v>1523</v>
      </c>
      <c r="M881" s="10">
        <v>44927</v>
      </c>
      <c r="N881" s="2">
        <f t="shared" si="94"/>
        <v>1</v>
      </c>
      <c r="O881" s="2" t="str">
        <f t="shared" si="95"/>
        <v>231211444927</v>
      </c>
      <c r="P881" s="2">
        <f t="shared" si="96"/>
        <v>1</v>
      </c>
      <c r="Q881" s="2" t="s">
        <v>6</v>
      </c>
      <c r="R881" s="2" t="s">
        <v>49</v>
      </c>
      <c r="S881" s="21" t="str">
        <f>IF(N881=1,"0","C")</f>
        <v>0</v>
      </c>
      <c r="T881" t="str">
        <f t="shared" si="97"/>
        <v>N</v>
      </c>
    </row>
    <row r="882" spans="1:22" ht="15" customHeight="1" x14ac:dyDescent="0.3">
      <c r="A882" s="2">
        <f>COUNTIFS($B$5:B882,B882,$C$5:C882,C882)</f>
        <v>3</v>
      </c>
      <c r="B882" s="2" t="s">
        <v>30</v>
      </c>
      <c r="C882" s="2" t="s">
        <v>1807</v>
      </c>
      <c r="D882" s="2">
        <v>17</v>
      </c>
      <c r="E882" s="2" t="s">
        <v>1530</v>
      </c>
      <c r="F882" s="2">
        <v>2318146</v>
      </c>
      <c r="G882" s="2" t="s">
        <v>1608</v>
      </c>
      <c r="H882" s="13" t="s">
        <v>1806</v>
      </c>
      <c r="L882" s="2" t="s">
        <v>1523</v>
      </c>
      <c r="M882" s="5">
        <v>45189.853710844909</v>
      </c>
      <c r="N882" s="2">
        <f t="shared" si="94"/>
        <v>1</v>
      </c>
      <c r="O882" s="2" t="str">
        <f t="shared" si="95"/>
        <v>231814645189.8537108449</v>
      </c>
      <c r="P882" s="2">
        <f t="shared" si="96"/>
        <v>1</v>
      </c>
      <c r="Q882" s="2" t="s">
        <v>1807</v>
      </c>
      <c r="R882" s="2" t="s">
        <v>1807</v>
      </c>
      <c r="S882" s="21">
        <v>0</v>
      </c>
      <c r="T882" t="str">
        <f t="shared" si="97"/>
        <v>N</v>
      </c>
      <c r="U882" t="str">
        <f>CONCATENATE(F882,T882)</f>
        <v>2318146N</v>
      </c>
      <c r="V882" s="1">
        <f>COUNTIF($U$5:$U$1756,U882)</f>
        <v>1</v>
      </c>
    </row>
    <row r="883" spans="1:22" ht="15" customHeight="1" x14ac:dyDescent="0.3">
      <c r="A883" s="2">
        <f>COUNTIFS($B$5:B883,B883,$C$5:C883,C883)</f>
        <v>4</v>
      </c>
      <c r="B883" s="2" t="s">
        <v>30</v>
      </c>
      <c r="C883" s="2" t="s">
        <v>1807</v>
      </c>
      <c r="D883" s="2">
        <v>17</v>
      </c>
      <c r="E883" s="2" t="s">
        <v>1530</v>
      </c>
      <c r="F883" s="2">
        <v>2318147</v>
      </c>
      <c r="G883" s="2" t="s">
        <v>554</v>
      </c>
      <c r="H883" s="2" t="s">
        <v>29</v>
      </c>
      <c r="L883" s="2" t="s">
        <v>1523</v>
      </c>
      <c r="M883" s="10">
        <v>44927</v>
      </c>
      <c r="N883" s="2">
        <f t="shared" si="94"/>
        <v>1</v>
      </c>
      <c r="O883" s="2" t="str">
        <f t="shared" si="95"/>
        <v>231814744927</v>
      </c>
      <c r="P883" s="2">
        <f t="shared" si="96"/>
        <v>1</v>
      </c>
      <c r="Q883" s="2" t="s">
        <v>49</v>
      </c>
      <c r="R883" s="2" t="s">
        <v>6</v>
      </c>
      <c r="S883" s="21" t="str">
        <f t="shared" ref="S883:S887" si="99">IF(N883=1,"0","C")</f>
        <v>0</v>
      </c>
      <c r="T883" t="str">
        <f t="shared" si="97"/>
        <v>N</v>
      </c>
    </row>
    <row r="884" spans="1:22" ht="15" customHeight="1" x14ac:dyDescent="0.3">
      <c r="A884" s="2">
        <f>COUNTIFS($B$5:B884,B884,$C$5:C884,C884)</f>
        <v>5</v>
      </c>
      <c r="B884" s="2" t="s">
        <v>30</v>
      </c>
      <c r="C884" s="2" t="s">
        <v>1807</v>
      </c>
      <c r="D884" s="2">
        <v>17</v>
      </c>
      <c r="E884" s="2" t="s">
        <v>1530</v>
      </c>
      <c r="F884" s="2">
        <v>2321237</v>
      </c>
      <c r="G884" s="2" t="s">
        <v>1082</v>
      </c>
      <c r="H884" s="2" t="s">
        <v>997</v>
      </c>
      <c r="L884" s="2" t="s">
        <v>1523</v>
      </c>
      <c r="M884" s="10">
        <v>44927</v>
      </c>
      <c r="N884" s="2">
        <f t="shared" si="94"/>
        <v>1</v>
      </c>
      <c r="O884" s="2" t="str">
        <f t="shared" si="95"/>
        <v>232123744927</v>
      </c>
      <c r="P884" s="2">
        <f t="shared" si="96"/>
        <v>1</v>
      </c>
      <c r="Q884" s="2" t="s">
        <v>6</v>
      </c>
      <c r="R884" s="2" t="s">
        <v>11</v>
      </c>
      <c r="S884" s="21" t="str">
        <f t="shared" si="99"/>
        <v>0</v>
      </c>
      <c r="T884" t="str">
        <f t="shared" si="97"/>
        <v>N</v>
      </c>
    </row>
    <row r="885" spans="1:22" ht="15" customHeight="1" x14ac:dyDescent="0.3">
      <c r="A885" s="2">
        <f>COUNTIFS($B$5:B885,B885,$C$5:C885,C885)</f>
        <v>6</v>
      </c>
      <c r="B885" s="2" t="s">
        <v>30</v>
      </c>
      <c r="C885" s="2" t="s">
        <v>1807</v>
      </c>
      <c r="D885" s="2">
        <v>17</v>
      </c>
      <c r="E885" s="2" t="s">
        <v>1530</v>
      </c>
      <c r="F885" s="2">
        <v>2321243</v>
      </c>
      <c r="G885" s="2" t="s">
        <v>1288</v>
      </c>
      <c r="H885" s="2" t="s">
        <v>1289</v>
      </c>
      <c r="L885" s="2" t="s">
        <v>1523</v>
      </c>
      <c r="M885" s="10">
        <v>44927</v>
      </c>
      <c r="N885" s="2">
        <f t="shared" si="94"/>
        <v>1</v>
      </c>
      <c r="O885" s="2" t="str">
        <f t="shared" si="95"/>
        <v>232124344927</v>
      </c>
      <c r="P885" s="2">
        <f t="shared" si="96"/>
        <v>1</v>
      </c>
      <c r="Q885" s="2" t="s">
        <v>34</v>
      </c>
      <c r="R885" s="2" t="s">
        <v>49</v>
      </c>
      <c r="S885" s="21" t="str">
        <f t="shared" si="99"/>
        <v>0</v>
      </c>
      <c r="T885" t="str">
        <f t="shared" si="97"/>
        <v>N</v>
      </c>
    </row>
    <row r="886" spans="1:22" ht="15" customHeight="1" x14ac:dyDescent="0.3">
      <c r="A886" s="2">
        <f>COUNTIFS($B$5:B886,B886,$C$5:C886,C886)</f>
        <v>7</v>
      </c>
      <c r="B886" s="2" t="s">
        <v>30</v>
      </c>
      <c r="C886" s="2" t="s">
        <v>1807</v>
      </c>
      <c r="D886" s="2">
        <v>17</v>
      </c>
      <c r="E886" s="2" t="s">
        <v>1530</v>
      </c>
      <c r="F886" s="2">
        <v>2334102</v>
      </c>
      <c r="G886" s="2" t="s">
        <v>558</v>
      </c>
      <c r="H886" s="2" t="s">
        <v>91</v>
      </c>
      <c r="L886" s="2" t="s">
        <v>1523</v>
      </c>
      <c r="M886" s="10">
        <v>44927</v>
      </c>
      <c r="N886" s="2">
        <f t="shared" si="94"/>
        <v>1</v>
      </c>
      <c r="O886" s="2" t="str">
        <f t="shared" si="95"/>
        <v>233410244927</v>
      </c>
      <c r="P886" s="2">
        <f t="shared" si="96"/>
        <v>1</v>
      </c>
      <c r="Q886" s="2" t="s">
        <v>1807</v>
      </c>
      <c r="R886" s="2" t="s">
        <v>1807</v>
      </c>
      <c r="S886" s="21" t="str">
        <f t="shared" si="99"/>
        <v>0</v>
      </c>
      <c r="T886" t="str">
        <f t="shared" si="97"/>
        <v>N</v>
      </c>
    </row>
    <row r="887" spans="1:22" ht="15" customHeight="1" x14ac:dyDescent="0.3">
      <c r="A887" s="2">
        <f>COUNTIFS($B$5:B887,B887,$C$5:C887,C887)</f>
        <v>8</v>
      </c>
      <c r="B887" s="12" t="s">
        <v>30</v>
      </c>
      <c r="C887" s="2" t="s">
        <v>1807</v>
      </c>
      <c r="D887" s="2">
        <v>17</v>
      </c>
      <c r="E887" s="2" t="s">
        <v>1530</v>
      </c>
      <c r="F887" s="11">
        <v>2335123</v>
      </c>
      <c r="G887" s="12" t="s">
        <v>188</v>
      </c>
      <c r="H887" s="13" t="s">
        <v>83</v>
      </c>
      <c r="L887" s="2" t="s">
        <v>1523</v>
      </c>
      <c r="M887" s="10">
        <v>44927</v>
      </c>
      <c r="N887" s="2">
        <f t="shared" si="94"/>
        <v>1</v>
      </c>
      <c r="O887" s="2" t="str">
        <f t="shared" si="95"/>
        <v>233512344927</v>
      </c>
      <c r="P887" s="2">
        <f t="shared" si="96"/>
        <v>1</v>
      </c>
      <c r="Q887" s="2" t="s">
        <v>1807</v>
      </c>
      <c r="R887" s="2" t="s">
        <v>1807</v>
      </c>
      <c r="S887" s="21" t="str">
        <f t="shared" si="99"/>
        <v>0</v>
      </c>
      <c r="T887" t="str">
        <f t="shared" si="97"/>
        <v>N</v>
      </c>
    </row>
    <row r="888" spans="1:22" ht="15" customHeight="1" x14ac:dyDescent="0.3">
      <c r="A888" s="2">
        <f>COUNTIFS($B$5:B888,B888,$C$5:C888,C888)</f>
        <v>1</v>
      </c>
      <c r="B888" s="2" t="s">
        <v>12</v>
      </c>
      <c r="C888" s="2" t="s">
        <v>1807</v>
      </c>
      <c r="D888" s="2" t="s">
        <v>1542</v>
      </c>
      <c r="E888" s="2" t="s">
        <v>1541</v>
      </c>
      <c r="F888" s="2">
        <v>2315103</v>
      </c>
      <c r="G888" s="2" t="s">
        <v>559</v>
      </c>
      <c r="H888" s="2" t="s">
        <v>4</v>
      </c>
      <c r="L888" s="2" t="s">
        <v>1523</v>
      </c>
      <c r="M888" s="10">
        <v>44927</v>
      </c>
      <c r="N888" s="2">
        <f t="shared" si="94"/>
        <v>1</v>
      </c>
      <c r="O888" s="2" t="str">
        <f t="shared" si="95"/>
        <v>231510344927</v>
      </c>
      <c r="P888" s="2">
        <f t="shared" si="96"/>
        <v>1</v>
      </c>
      <c r="Q888" s="2" t="s">
        <v>11</v>
      </c>
      <c r="R888" s="2" t="s">
        <v>44</v>
      </c>
      <c r="S888" s="21" t="str">
        <f t="shared" ref="S888:S900" si="100">IF(N888=1,"0","C")</f>
        <v>0</v>
      </c>
      <c r="T888" t="str">
        <f t="shared" si="97"/>
        <v>N</v>
      </c>
    </row>
    <row r="889" spans="1:22" ht="15" customHeight="1" x14ac:dyDescent="0.3">
      <c r="A889" s="2">
        <f>COUNTIFS($B$5:B889,B889,$C$5:C889,C889)</f>
        <v>2</v>
      </c>
      <c r="B889" s="2" t="s">
        <v>12</v>
      </c>
      <c r="C889" s="2" t="s">
        <v>1807</v>
      </c>
      <c r="D889" s="2" t="s">
        <v>1542</v>
      </c>
      <c r="E889" s="2" t="s">
        <v>1541</v>
      </c>
      <c r="F889" s="2">
        <v>2315104</v>
      </c>
      <c r="G889" s="2" t="s">
        <v>560</v>
      </c>
      <c r="H889" s="2" t="s">
        <v>4</v>
      </c>
      <c r="L889" s="2" t="s">
        <v>1523</v>
      </c>
      <c r="M889" s="10">
        <v>44927</v>
      </c>
      <c r="N889" s="2">
        <f t="shared" si="94"/>
        <v>1</v>
      </c>
      <c r="O889" s="2" t="str">
        <f t="shared" si="95"/>
        <v>231510444927</v>
      </c>
      <c r="P889" s="2">
        <f t="shared" si="96"/>
        <v>1</v>
      </c>
      <c r="Q889" s="2" t="s">
        <v>11</v>
      </c>
      <c r="R889" s="2" t="s">
        <v>19</v>
      </c>
      <c r="S889" s="21" t="str">
        <f t="shared" si="100"/>
        <v>0</v>
      </c>
      <c r="T889" t="str">
        <f t="shared" si="97"/>
        <v>N</v>
      </c>
    </row>
    <row r="890" spans="1:22" ht="15" customHeight="1" x14ac:dyDescent="0.3">
      <c r="A890" s="2">
        <f>COUNTIFS($B$5:B890,B890,$C$5:C890,C890)</f>
        <v>3</v>
      </c>
      <c r="B890" s="2" t="s">
        <v>12</v>
      </c>
      <c r="C890" s="2" t="s">
        <v>1807</v>
      </c>
      <c r="D890" s="2" t="s">
        <v>1542</v>
      </c>
      <c r="E890" s="2" t="s">
        <v>1541</v>
      </c>
      <c r="F890" s="2">
        <v>2315108</v>
      </c>
      <c r="G890" s="2" t="s">
        <v>561</v>
      </c>
      <c r="H890" s="2" t="s">
        <v>4</v>
      </c>
      <c r="L890" s="2" t="s">
        <v>1523</v>
      </c>
      <c r="M890" s="10">
        <v>44927</v>
      </c>
      <c r="N890" s="2">
        <f t="shared" si="94"/>
        <v>1</v>
      </c>
      <c r="O890" s="2" t="str">
        <f t="shared" si="95"/>
        <v>231510844927</v>
      </c>
      <c r="P890" s="2">
        <f t="shared" si="96"/>
        <v>1</v>
      </c>
      <c r="Q890" s="2" t="s">
        <v>11</v>
      </c>
      <c r="R890" s="2" t="s">
        <v>6</v>
      </c>
      <c r="S890" s="21" t="str">
        <f t="shared" si="100"/>
        <v>0</v>
      </c>
      <c r="T890" t="str">
        <f t="shared" si="97"/>
        <v>N</v>
      </c>
    </row>
    <row r="891" spans="1:22" ht="15" customHeight="1" x14ac:dyDescent="0.3">
      <c r="A891" s="2">
        <f>COUNTIFS($B$5:B891,B891,$C$5:C891,C891)</f>
        <v>4</v>
      </c>
      <c r="B891" s="2" t="s">
        <v>12</v>
      </c>
      <c r="C891" s="2" t="s">
        <v>1807</v>
      </c>
      <c r="D891" s="2" t="s">
        <v>1542</v>
      </c>
      <c r="E891" s="2" t="s">
        <v>1541</v>
      </c>
      <c r="F891" s="2">
        <v>2315112</v>
      </c>
      <c r="G891" s="2" t="s">
        <v>562</v>
      </c>
      <c r="H891" s="2" t="s">
        <v>4</v>
      </c>
      <c r="L891" s="2" t="s">
        <v>1523</v>
      </c>
      <c r="M891" s="10">
        <v>44927</v>
      </c>
      <c r="N891" s="2">
        <f t="shared" si="94"/>
        <v>1</v>
      </c>
      <c r="O891" s="2" t="str">
        <f t="shared" si="95"/>
        <v>231511244927</v>
      </c>
      <c r="P891" s="2">
        <f t="shared" si="96"/>
        <v>1</v>
      </c>
      <c r="Q891" s="2" t="s">
        <v>11</v>
      </c>
      <c r="R891" s="2" t="s">
        <v>19</v>
      </c>
      <c r="S891" s="21" t="str">
        <f t="shared" si="100"/>
        <v>0</v>
      </c>
      <c r="T891" t="str">
        <f t="shared" si="97"/>
        <v>N</v>
      </c>
    </row>
    <row r="892" spans="1:22" ht="15" customHeight="1" x14ac:dyDescent="0.3">
      <c r="A892" s="2">
        <f>COUNTIFS($B$5:B892,B892,$C$5:C892,C892)</f>
        <v>5</v>
      </c>
      <c r="B892" s="2" t="s">
        <v>12</v>
      </c>
      <c r="C892" s="2" t="s">
        <v>1807</v>
      </c>
      <c r="D892" s="2" t="s">
        <v>1542</v>
      </c>
      <c r="E892" s="2" t="s">
        <v>1541</v>
      </c>
      <c r="F892" s="2">
        <v>2315124</v>
      </c>
      <c r="G892" s="2" t="s">
        <v>563</v>
      </c>
      <c r="H892" s="2" t="s">
        <v>4</v>
      </c>
      <c r="L892" s="2" t="s">
        <v>1523</v>
      </c>
      <c r="M892" s="10">
        <v>44927</v>
      </c>
      <c r="N892" s="2">
        <f t="shared" si="94"/>
        <v>1</v>
      </c>
      <c r="O892" s="2" t="str">
        <f t="shared" si="95"/>
        <v>231512444927</v>
      </c>
      <c r="P892" s="2">
        <f t="shared" si="96"/>
        <v>1</v>
      </c>
      <c r="Q892" s="2" t="s">
        <v>17</v>
      </c>
      <c r="R892" s="2" t="s">
        <v>123</v>
      </c>
      <c r="S892" s="21" t="str">
        <f t="shared" si="100"/>
        <v>0</v>
      </c>
      <c r="T892" t="str">
        <f t="shared" si="97"/>
        <v>N</v>
      </c>
    </row>
    <row r="893" spans="1:22" ht="15" customHeight="1" x14ac:dyDescent="0.3">
      <c r="A893" s="2">
        <f>COUNTIFS($B$5:B893,B893,$C$5:C893,C893)</f>
        <v>6</v>
      </c>
      <c r="B893" s="2" t="s">
        <v>12</v>
      </c>
      <c r="C893" s="2" t="s">
        <v>1807</v>
      </c>
      <c r="D893" s="2" t="s">
        <v>1542</v>
      </c>
      <c r="E893" s="2" t="s">
        <v>1541</v>
      </c>
      <c r="F893" s="2">
        <v>2315131</v>
      </c>
      <c r="G893" s="2" t="s">
        <v>564</v>
      </c>
      <c r="H893" s="2" t="s">
        <v>4</v>
      </c>
      <c r="L893" s="2" t="s">
        <v>1523</v>
      </c>
      <c r="M893" s="10">
        <v>44927</v>
      </c>
      <c r="N893" s="2">
        <f t="shared" si="94"/>
        <v>1</v>
      </c>
      <c r="O893" s="2" t="str">
        <f t="shared" si="95"/>
        <v>231513144927</v>
      </c>
      <c r="P893" s="2">
        <f t="shared" si="96"/>
        <v>1</v>
      </c>
      <c r="Q893" s="2" t="s">
        <v>11</v>
      </c>
      <c r="R893" s="2" t="s">
        <v>6</v>
      </c>
      <c r="S893" s="21" t="str">
        <f t="shared" si="100"/>
        <v>0</v>
      </c>
      <c r="T893" t="str">
        <f t="shared" si="97"/>
        <v>N</v>
      </c>
    </row>
    <row r="894" spans="1:22" ht="15" customHeight="1" x14ac:dyDescent="0.3">
      <c r="A894" s="2">
        <f>COUNTIFS($B$5:B894,B894,$C$5:C894,C894)</f>
        <v>7</v>
      </c>
      <c r="B894" s="2" t="s">
        <v>12</v>
      </c>
      <c r="C894" s="2" t="s">
        <v>1807</v>
      </c>
      <c r="D894" s="2" t="s">
        <v>1542</v>
      </c>
      <c r="E894" s="2" t="s">
        <v>1541</v>
      </c>
      <c r="F894" s="2">
        <v>2315133</v>
      </c>
      <c r="G894" s="2" t="s">
        <v>565</v>
      </c>
      <c r="H894" s="2" t="s">
        <v>4</v>
      </c>
      <c r="L894" s="2" t="s">
        <v>1523</v>
      </c>
      <c r="M894" s="10">
        <v>44927</v>
      </c>
      <c r="N894" s="2">
        <f t="shared" si="94"/>
        <v>1</v>
      </c>
      <c r="O894" s="2" t="str">
        <f t="shared" si="95"/>
        <v>231513344927</v>
      </c>
      <c r="P894" s="2">
        <f t="shared" si="96"/>
        <v>1</v>
      </c>
      <c r="Q894" s="2" t="s">
        <v>5</v>
      </c>
      <c r="R894" s="2" t="s">
        <v>7</v>
      </c>
      <c r="S894" s="21" t="str">
        <f t="shared" si="100"/>
        <v>0</v>
      </c>
      <c r="T894" t="str">
        <f t="shared" si="97"/>
        <v>N</v>
      </c>
    </row>
    <row r="895" spans="1:22" ht="15" customHeight="1" x14ac:dyDescent="0.3">
      <c r="A895" s="2">
        <f>COUNTIFS($B$5:B895,B895,$C$5:C895,C895)</f>
        <v>8</v>
      </c>
      <c r="B895" s="2" t="s">
        <v>12</v>
      </c>
      <c r="C895" s="2" t="s">
        <v>1807</v>
      </c>
      <c r="D895" s="2" t="s">
        <v>1542</v>
      </c>
      <c r="E895" s="2" t="s">
        <v>1541</v>
      </c>
      <c r="F895" s="2">
        <v>2315137</v>
      </c>
      <c r="G895" s="2" t="s">
        <v>566</v>
      </c>
      <c r="H895" s="2" t="s">
        <v>4</v>
      </c>
      <c r="L895" s="2" t="s">
        <v>1523</v>
      </c>
      <c r="M895" s="10">
        <v>44927</v>
      </c>
      <c r="N895" s="2">
        <f t="shared" si="94"/>
        <v>1</v>
      </c>
      <c r="O895" s="2" t="str">
        <f t="shared" si="95"/>
        <v>231513744927</v>
      </c>
      <c r="P895" s="2">
        <f t="shared" si="96"/>
        <v>1</v>
      </c>
      <c r="Q895" s="2" t="s">
        <v>11</v>
      </c>
      <c r="R895" s="2" t="s">
        <v>6</v>
      </c>
      <c r="S895" s="21" t="str">
        <f t="shared" si="100"/>
        <v>0</v>
      </c>
      <c r="T895" t="str">
        <f t="shared" si="97"/>
        <v>N</v>
      </c>
    </row>
    <row r="896" spans="1:22" ht="15" customHeight="1" x14ac:dyDescent="0.3">
      <c r="A896" s="2">
        <f>COUNTIFS($B$5:B896,B896,$C$5:C896,C896)</f>
        <v>9</v>
      </c>
      <c r="B896" s="2" t="s">
        <v>12</v>
      </c>
      <c r="C896" s="2" t="s">
        <v>1807</v>
      </c>
      <c r="D896" s="2" t="s">
        <v>1542</v>
      </c>
      <c r="E896" s="2" t="s">
        <v>1541</v>
      </c>
      <c r="F896" s="2">
        <v>2315140</v>
      </c>
      <c r="G896" s="2" t="s">
        <v>567</v>
      </c>
      <c r="H896" s="2" t="s">
        <v>4</v>
      </c>
      <c r="L896" s="2" t="s">
        <v>1523</v>
      </c>
      <c r="M896" s="10">
        <v>44927</v>
      </c>
      <c r="N896" s="2">
        <f t="shared" si="94"/>
        <v>1</v>
      </c>
      <c r="O896" s="2" t="str">
        <f t="shared" si="95"/>
        <v>231514044927</v>
      </c>
      <c r="P896" s="2">
        <f t="shared" si="96"/>
        <v>1</v>
      </c>
      <c r="Q896" s="2" t="s">
        <v>11</v>
      </c>
      <c r="R896" s="2" t="s">
        <v>6</v>
      </c>
      <c r="S896" s="21" t="str">
        <f t="shared" si="100"/>
        <v>0</v>
      </c>
      <c r="T896" t="str">
        <f t="shared" si="97"/>
        <v>N</v>
      </c>
    </row>
    <row r="897" spans="1:22" ht="15" customHeight="1" x14ac:dyDescent="0.3">
      <c r="A897" s="2">
        <f>COUNTIFS($B$5:B897,B897,$C$5:C897,C897)</f>
        <v>10</v>
      </c>
      <c r="B897" s="2" t="s">
        <v>12</v>
      </c>
      <c r="C897" s="2" t="s">
        <v>1807</v>
      </c>
      <c r="D897" s="2" t="s">
        <v>1542</v>
      </c>
      <c r="E897" s="2" t="s">
        <v>1541</v>
      </c>
      <c r="F897" s="2">
        <v>2315141</v>
      </c>
      <c r="G897" s="2" t="s">
        <v>568</v>
      </c>
      <c r="H897" s="2" t="s">
        <v>4</v>
      </c>
      <c r="L897" s="2" t="s">
        <v>1523</v>
      </c>
      <c r="M897" s="10">
        <v>44927</v>
      </c>
      <c r="N897" s="2">
        <f t="shared" si="94"/>
        <v>1</v>
      </c>
      <c r="O897" s="2" t="str">
        <f t="shared" si="95"/>
        <v>231514144927</v>
      </c>
      <c r="P897" s="2">
        <f t="shared" si="96"/>
        <v>1</v>
      </c>
      <c r="Q897" s="2" t="s">
        <v>11</v>
      </c>
      <c r="R897" s="2" t="s">
        <v>5</v>
      </c>
      <c r="S897" s="21" t="str">
        <f t="shared" si="100"/>
        <v>0</v>
      </c>
      <c r="T897" t="str">
        <f t="shared" si="97"/>
        <v>N</v>
      </c>
    </row>
    <row r="898" spans="1:22" ht="15" customHeight="1" x14ac:dyDescent="0.3">
      <c r="A898" s="2">
        <f>COUNTIFS($B$5:B898,B898,$C$5:C898,C898)</f>
        <v>11</v>
      </c>
      <c r="B898" s="2" t="s">
        <v>12</v>
      </c>
      <c r="C898" s="2" t="s">
        <v>1807</v>
      </c>
      <c r="D898" s="2" t="s">
        <v>1542</v>
      </c>
      <c r="E898" s="2" t="s">
        <v>1541</v>
      </c>
      <c r="F898" s="2">
        <v>2315147</v>
      </c>
      <c r="G898" s="2" t="s">
        <v>569</v>
      </c>
      <c r="H898" s="2" t="s">
        <v>4</v>
      </c>
      <c r="L898" s="2" t="s">
        <v>1523</v>
      </c>
      <c r="M898" s="10">
        <v>44927</v>
      </c>
      <c r="N898" s="2">
        <f t="shared" si="94"/>
        <v>1</v>
      </c>
      <c r="O898" s="2" t="str">
        <f t="shared" si="95"/>
        <v>231514744927</v>
      </c>
      <c r="P898" s="2">
        <f t="shared" si="96"/>
        <v>1</v>
      </c>
      <c r="Q898" s="2" t="s">
        <v>9</v>
      </c>
      <c r="R898" s="2" t="s">
        <v>11</v>
      </c>
      <c r="S898" s="21" t="str">
        <f t="shared" si="100"/>
        <v>0</v>
      </c>
      <c r="T898" t="str">
        <f t="shared" si="97"/>
        <v>N</v>
      </c>
    </row>
    <row r="899" spans="1:22" ht="15" customHeight="1" x14ac:dyDescent="0.3">
      <c r="A899" s="2">
        <f>COUNTIFS($B$5:B899,B899,$C$5:C899,C899)</f>
        <v>12</v>
      </c>
      <c r="B899" s="2" t="s">
        <v>12</v>
      </c>
      <c r="C899" s="2" t="s">
        <v>1807</v>
      </c>
      <c r="D899" s="2" t="s">
        <v>1542</v>
      </c>
      <c r="E899" s="2" t="s">
        <v>1541</v>
      </c>
      <c r="F899" s="2">
        <v>2315155</v>
      </c>
      <c r="G899" s="2" t="s">
        <v>570</v>
      </c>
      <c r="H899" s="2" t="s">
        <v>4</v>
      </c>
      <c r="L899" s="2" t="s">
        <v>1523</v>
      </c>
      <c r="M899" s="10">
        <v>44927</v>
      </c>
      <c r="N899" s="2">
        <f t="shared" si="94"/>
        <v>1</v>
      </c>
      <c r="O899" s="2" t="str">
        <f t="shared" si="95"/>
        <v>231515544927</v>
      </c>
      <c r="P899" s="2">
        <f t="shared" si="96"/>
        <v>1</v>
      </c>
      <c r="Q899" s="2" t="s">
        <v>11</v>
      </c>
      <c r="R899" s="2" t="s">
        <v>16</v>
      </c>
      <c r="S899" s="21" t="str">
        <f t="shared" si="100"/>
        <v>0</v>
      </c>
      <c r="T899" t="str">
        <f t="shared" si="97"/>
        <v>N</v>
      </c>
    </row>
    <row r="900" spans="1:22" ht="15" customHeight="1" x14ac:dyDescent="0.3">
      <c r="A900" s="2">
        <f>COUNTIFS($B$5:B900,B900,$C$5:C900,C900)</f>
        <v>13</v>
      </c>
      <c r="B900" s="2" t="s">
        <v>12</v>
      </c>
      <c r="C900" s="2" t="s">
        <v>1807</v>
      </c>
      <c r="D900" s="2" t="s">
        <v>1542</v>
      </c>
      <c r="E900" s="2" t="s">
        <v>1541</v>
      </c>
      <c r="F900" s="2">
        <v>2315157</v>
      </c>
      <c r="G900" s="2" t="s">
        <v>1734</v>
      </c>
      <c r="H900" s="13" t="s">
        <v>1806</v>
      </c>
      <c r="L900" s="2" t="s">
        <v>1523</v>
      </c>
      <c r="M900" s="5">
        <v>45186.988646736107</v>
      </c>
      <c r="N900" s="2">
        <f t="shared" si="94"/>
        <v>1</v>
      </c>
      <c r="O900" s="2" t="str">
        <f t="shared" si="95"/>
        <v>231515745186.9886467361</v>
      </c>
      <c r="P900" s="2">
        <f t="shared" si="96"/>
        <v>1</v>
      </c>
      <c r="Q900" s="2" t="s">
        <v>11</v>
      </c>
      <c r="R900" s="2" t="s">
        <v>1221</v>
      </c>
      <c r="S900" s="21" t="str">
        <f t="shared" si="100"/>
        <v>0</v>
      </c>
      <c r="T900" t="str">
        <f t="shared" si="97"/>
        <v>N</v>
      </c>
    </row>
    <row r="901" spans="1:22" ht="15" customHeight="1" x14ac:dyDescent="0.3">
      <c r="A901" s="2">
        <f>COUNTIFS($B$5:B901,B901,$C$5:C901,C901)</f>
        <v>14</v>
      </c>
      <c r="B901" s="2" t="s">
        <v>12</v>
      </c>
      <c r="C901" s="2" t="s">
        <v>1807</v>
      </c>
      <c r="D901" s="2" t="s">
        <v>1542</v>
      </c>
      <c r="E901" s="2" t="s">
        <v>1541</v>
      </c>
      <c r="F901" s="2">
        <v>2315167</v>
      </c>
      <c r="G901" s="2" t="s">
        <v>493</v>
      </c>
      <c r="H901" s="13" t="s">
        <v>1806</v>
      </c>
      <c r="L901" s="2" t="s">
        <v>1523</v>
      </c>
      <c r="M901" s="5">
        <v>45186.772499317129</v>
      </c>
      <c r="N901" s="2">
        <f t="shared" ref="N901:N964" si="101">COUNTIF($F$5:$F$1048576,F901)</f>
        <v>1</v>
      </c>
      <c r="O901" s="2" t="str">
        <f t="shared" ref="O901:O964" si="102">CONCATENATE(F901,M901)</f>
        <v>231516745186.7724993171</v>
      </c>
      <c r="P901" s="2">
        <f t="shared" ref="P901:P964" si="103">COUNTIF($O$5:$O$1048576,O901)</f>
        <v>1</v>
      </c>
      <c r="Q901" s="2" t="s">
        <v>1807</v>
      </c>
      <c r="R901" s="2" t="s">
        <v>1807</v>
      </c>
      <c r="S901" s="21">
        <v>0</v>
      </c>
      <c r="T901" t="str">
        <f t="shared" ref="T901:T964" si="104">IF(B901="No Change", "Y", "N")</f>
        <v>N</v>
      </c>
      <c r="U901" t="str">
        <f>CONCATENATE(F901,T901)</f>
        <v>2315167N</v>
      </c>
      <c r="V901" s="1">
        <f>COUNTIF($U$5:$U$1756,U901)</f>
        <v>1</v>
      </c>
    </row>
    <row r="902" spans="1:22" ht="15" customHeight="1" x14ac:dyDescent="0.3">
      <c r="A902" s="2">
        <f>COUNTIFS($B$5:B902,B902,$C$5:C902,C902)</f>
        <v>15</v>
      </c>
      <c r="B902" s="2" t="s">
        <v>12</v>
      </c>
      <c r="C902" s="2" t="s">
        <v>1807</v>
      </c>
      <c r="D902" s="2" t="s">
        <v>1542</v>
      </c>
      <c r="E902" s="2" t="s">
        <v>1541</v>
      </c>
      <c r="F902" s="2">
        <v>2315175</v>
      </c>
      <c r="G902" s="2" t="s">
        <v>571</v>
      </c>
      <c r="H902" s="2" t="s">
        <v>4</v>
      </c>
      <c r="L902" s="2" t="s">
        <v>1523</v>
      </c>
      <c r="M902" s="10">
        <v>44927</v>
      </c>
      <c r="N902" s="2">
        <f t="shared" si="101"/>
        <v>1</v>
      </c>
      <c r="O902" s="2" t="str">
        <f t="shared" si="102"/>
        <v>231517544927</v>
      </c>
      <c r="P902" s="2">
        <f t="shared" si="103"/>
        <v>1</v>
      </c>
      <c r="Q902" s="2" t="s">
        <v>5</v>
      </c>
      <c r="R902" s="2" t="s">
        <v>11</v>
      </c>
      <c r="S902" s="21" t="str">
        <f>IF(N902=1,"0","C")</f>
        <v>0</v>
      </c>
      <c r="T902" t="str">
        <f t="shared" si="104"/>
        <v>N</v>
      </c>
    </row>
    <row r="903" spans="1:22" ht="15" customHeight="1" x14ac:dyDescent="0.3">
      <c r="A903" s="2">
        <f>COUNTIFS($B$5:B903,B903,$C$5:C903,C903)</f>
        <v>16</v>
      </c>
      <c r="B903" s="2" t="s">
        <v>12</v>
      </c>
      <c r="C903" s="2" t="s">
        <v>1807</v>
      </c>
      <c r="D903" s="2" t="s">
        <v>1542</v>
      </c>
      <c r="E903" s="2" t="s">
        <v>1541</v>
      </c>
      <c r="F903" s="2">
        <v>2315180</v>
      </c>
      <c r="G903" s="2" t="s">
        <v>572</v>
      </c>
      <c r="H903" s="2" t="s">
        <v>4</v>
      </c>
      <c r="L903" s="2" t="s">
        <v>1523</v>
      </c>
      <c r="M903" s="10">
        <v>44927</v>
      </c>
      <c r="N903" s="2">
        <f t="shared" si="101"/>
        <v>1</v>
      </c>
      <c r="O903" s="2" t="str">
        <f t="shared" si="102"/>
        <v>231518044927</v>
      </c>
      <c r="P903" s="2">
        <f t="shared" si="103"/>
        <v>1</v>
      </c>
      <c r="Q903" s="2" t="s">
        <v>19</v>
      </c>
      <c r="R903" s="2" t="s">
        <v>6</v>
      </c>
      <c r="S903" s="21" t="str">
        <f>IF(T903="N","0","1")</f>
        <v>0</v>
      </c>
      <c r="T903" t="str">
        <f t="shared" si="104"/>
        <v>N</v>
      </c>
      <c r="U903" t="str">
        <f>CONCATENATE(F903,T903)</f>
        <v>2315180N</v>
      </c>
      <c r="V903" s="1">
        <f>COUNTIF($U$5:$U$1756,U903)</f>
        <v>1</v>
      </c>
    </row>
    <row r="904" spans="1:22" ht="15" customHeight="1" x14ac:dyDescent="0.3">
      <c r="A904" s="2">
        <f>COUNTIFS($B$5:B904,B904,$C$5:C904,C904)</f>
        <v>17</v>
      </c>
      <c r="B904" s="2" t="s">
        <v>12</v>
      </c>
      <c r="C904" s="2" t="s">
        <v>1807</v>
      </c>
      <c r="D904" s="2" t="s">
        <v>1542</v>
      </c>
      <c r="E904" s="2" t="s">
        <v>1541</v>
      </c>
      <c r="F904" s="2">
        <v>2315182</v>
      </c>
      <c r="G904" s="2" t="s">
        <v>573</v>
      </c>
      <c r="H904" s="2" t="s">
        <v>4</v>
      </c>
      <c r="L904" s="2" t="s">
        <v>1523</v>
      </c>
      <c r="M904" s="10">
        <v>44927</v>
      </c>
      <c r="N904" s="2">
        <f t="shared" si="101"/>
        <v>1</v>
      </c>
      <c r="O904" s="2" t="str">
        <f t="shared" si="102"/>
        <v>231518244927</v>
      </c>
      <c r="P904" s="2">
        <f t="shared" si="103"/>
        <v>1</v>
      </c>
      <c r="Q904" s="2" t="s">
        <v>6</v>
      </c>
      <c r="R904" s="2" t="s">
        <v>123</v>
      </c>
      <c r="S904" s="21" t="str">
        <f>IF(T904="N","0","1")</f>
        <v>0</v>
      </c>
      <c r="T904" t="str">
        <f t="shared" si="104"/>
        <v>N</v>
      </c>
      <c r="U904" t="str">
        <f>CONCATENATE(F904,T904)</f>
        <v>2315182N</v>
      </c>
      <c r="V904" s="1">
        <f>COUNTIF($U$5:$U$1756,U904)</f>
        <v>1</v>
      </c>
    </row>
    <row r="905" spans="1:22" ht="15" customHeight="1" x14ac:dyDescent="0.3">
      <c r="A905" s="2">
        <f>COUNTIFS($B$5:B905,B905,$C$5:C905,C905)</f>
        <v>18</v>
      </c>
      <c r="B905" s="2" t="s">
        <v>12</v>
      </c>
      <c r="C905" s="2" t="s">
        <v>1807</v>
      </c>
      <c r="D905" s="2" t="s">
        <v>1542</v>
      </c>
      <c r="E905" s="2" t="s">
        <v>1541</v>
      </c>
      <c r="F905" s="2">
        <v>2315187</v>
      </c>
      <c r="G905" s="2" t="s">
        <v>495</v>
      </c>
      <c r="H905" s="13" t="s">
        <v>1806</v>
      </c>
      <c r="L905" s="2" t="s">
        <v>1523</v>
      </c>
      <c r="M905" s="5">
        <v>45187.814733240739</v>
      </c>
      <c r="N905" s="2">
        <f t="shared" si="101"/>
        <v>1</v>
      </c>
      <c r="O905" s="2" t="str">
        <f t="shared" si="102"/>
        <v>231518745187.8147332407</v>
      </c>
      <c r="P905" s="2">
        <f t="shared" si="103"/>
        <v>1</v>
      </c>
      <c r="Q905" s="2" t="s">
        <v>1807</v>
      </c>
      <c r="R905" s="2" t="s">
        <v>1807</v>
      </c>
      <c r="S905" s="21">
        <v>0</v>
      </c>
      <c r="T905" t="str">
        <f t="shared" si="104"/>
        <v>N</v>
      </c>
      <c r="U905" t="str">
        <f>CONCATENATE(F905,T905)</f>
        <v>2315187N</v>
      </c>
      <c r="V905" s="1">
        <f>COUNTIF($U$5:$U$1756,U905)</f>
        <v>1</v>
      </c>
    </row>
    <row r="906" spans="1:22" ht="15" customHeight="1" x14ac:dyDescent="0.3">
      <c r="A906" s="2">
        <f>COUNTIFS($B$5:B906,B906,$C$5:C906,C906)</f>
        <v>19</v>
      </c>
      <c r="B906" s="12" t="s">
        <v>12</v>
      </c>
      <c r="C906" s="2" t="s">
        <v>1807</v>
      </c>
      <c r="D906" s="2" t="s">
        <v>1542</v>
      </c>
      <c r="E906" s="2" t="s">
        <v>1541</v>
      </c>
      <c r="F906" s="11">
        <v>2315201</v>
      </c>
      <c r="G906" s="12" t="s">
        <v>1425</v>
      </c>
      <c r="H906" s="12" t="s">
        <v>4</v>
      </c>
      <c r="L906" s="2" t="s">
        <v>1523</v>
      </c>
      <c r="M906" s="10">
        <v>44927</v>
      </c>
      <c r="N906" s="2">
        <f t="shared" si="101"/>
        <v>1</v>
      </c>
      <c r="O906" s="2" t="str">
        <f t="shared" si="102"/>
        <v>231520144927</v>
      </c>
      <c r="P906" s="2">
        <f t="shared" si="103"/>
        <v>1</v>
      </c>
      <c r="Q906" s="2" t="s">
        <v>11</v>
      </c>
      <c r="R906" s="2" t="s">
        <v>17</v>
      </c>
      <c r="S906" s="21" t="str">
        <f>IF(N906=1,"0","C")</f>
        <v>0</v>
      </c>
      <c r="T906" t="str">
        <f t="shared" si="104"/>
        <v>N</v>
      </c>
    </row>
    <row r="907" spans="1:22" ht="15" customHeight="1" x14ac:dyDescent="0.3">
      <c r="A907" s="2">
        <f>COUNTIFS($B$5:B907,B907,$C$5:C907,C907)</f>
        <v>20</v>
      </c>
      <c r="B907" s="2" t="s">
        <v>12</v>
      </c>
      <c r="C907" s="2" t="s">
        <v>1807</v>
      </c>
      <c r="D907" s="2" t="s">
        <v>1542</v>
      </c>
      <c r="E907" s="2" t="s">
        <v>1541</v>
      </c>
      <c r="F907" s="2">
        <v>2315204</v>
      </c>
      <c r="G907" s="2" t="s">
        <v>1777</v>
      </c>
      <c r="H907" s="13" t="s">
        <v>1806</v>
      </c>
      <c r="L907" s="2" t="s">
        <v>1523</v>
      </c>
      <c r="M907" s="5">
        <v>45188.497608611113</v>
      </c>
      <c r="N907" s="2">
        <f t="shared" si="101"/>
        <v>1</v>
      </c>
      <c r="O907" s="2" t="str">
        <f t="shared" si="102"/>
        <v>231520445188.4976086111</v>
      </c>
      <c r="P907" s="2">
        <f t="shared" si="103"/>
        <v>1</v>
      </c>
      <c r="Q907" s="2" t="s">
        <v>11</v>
      </c>
      <c r="R907" s="2" t="s">
        <v>5</v>
      </c>
      <c r="S907" s="21">
        <v>0</v>
      </c>
      <c r="T907" t="str">
        <f t="shared" si="104"/>
        <v>N</v>
      </c>
      <c r="U907" t="str">
        <f>CONCATENATE(F907,T907)</f>
        <v>2315204N</v>
      </c>
      <c r="V907" s="1">
        <f>COUNTIF($U$5:$U$1756,U907)</f>
        <v>1</v>
      </c>
    </row>
    <row r="908" spans="1:22" ht="15" customHeight="1" x14ac:dyDescent="0.3">
      <c r="A908" s="2">
        <f>COUNTIFS($B$5:B908,B908,$C$5:C908,C908)</f>
        <v>21</v>
      </c>
      <c r="B908" s="2" t="s">
        <v>12</v>
      </c>
      <c r="C908" s="2" t="s">
        <v>1807</v>
      </c>
      <c r="D908" s="2" t="s">
        <v>1542</v>
      </c>
      <c r="E908" s="2" t="s">
        <v>1541</v>
      </c>
      <c r="F908" s="2">
        <v>2316153</v>
      </c>
      <c r="G908" s="2" t="s">
        <v>576</v>
      </c>
      <c r="H908" s="2" t="s">
        <v>126</v>
      </c>
      <c r="L908" s="2" t="s">
        <v>1523</v>
      </c>
      <c r="M908" s="10">
        <v>44927</v>
      </c>
      <c r="N908" s="2">
        <f t="shared" si="101"/>
        <v>1</v>
      </c>
      <c r="O908" s="2" t="str">
        <f t="shared" si="102"/>
        <v>231615344927</v>
      </c>
      <c r="P908" s="2">
        <f t="shared" si="103"/>
        <v>1</v>
      </c>
      <c r="Q908" s="2" t="s">
        <v>5</v>
      </c>
      <c r="R908" s="2" t="s">
        <v>11</v>
      </c>
      <c r="S908" s="21" t="str">
        <f t="shared" ref="S908:S936" si="105">IF(N908=1,"0","C")</f>
        <v>0</v>
      </c>
      <c r="T908" t="str">
        <f t="shared" si="104"/>
        <v>N</v>
      </c>
    </row>
    <row r="909" spans="1:22" ht="15" customHeight="1" x14ac:dyDescent="0.3">
      <c r="A909" s="2">
        <f>COUNTIFS($B$5:B909,B909,$C$5:C909,C909)</f>
        <v>22</v>
      </c>
      <c r="B909" s="2" t="s">
        <v>12</v>
      </c>
      <c r="C909" s="2" t="s">
        <v>1807</v>
      </c>
      <c r="D909" s="2" t="s">
        <v>1542</v>
      </c>
      <c r="E909" s="2" t="s">
        <v>1541</v>
      </c>
      <c r="F909" s="2">
        <v>2318138</v>
      </c>
      <c r="G909" s="2" t="s">
        <v>575</v>
      </c>
      <c r="H909" s="2" t="s">
        <v>29</v>
      </c>
      <c r="L909" s="2" t="s">
        <v>1523</v>
      </c>
      <c r="M909" s="10">
        <v>44927</v>
      </c>
      <c r="N909" s="2">
        <f t="shared" si="101"/>
        <v>1</v>
      </c>
      <c r="O909" s="2" t="str">
        <f t="shared" si="102"/>
        <v>231813844927</v>
      </c>
      <c r="P909" s="2">
        <f t="shared" si="103"/>
        <v>1</v>
      </c>
      <c r="Q909" s="2" t="s">
        <v>11</v>
      </c>
      <c r="R909" s="2" t="s">
        <v>17</v>
      </c>
      <c r="S909" s="21" t="str">
        <f t="shared" si="105"/>
        <v>0</v>
      </c>
      <c r="T909" t="str">
        <f t="shared" si="104"/>
        <v>N</v>
      </c>
    </row>
    <row r="910" spans="1:22" ht="15" customHeight="1" x14ac:dyDescent="0.3">
      <c r="A910" s="2">
        <f>COUNTIFS($B$5:B910,B910,$C$5:C910,C910)</f>
        <v>23</v>
      </c>
      <c r="B910" s="2" t="s">
        <v>12</v>
      </c>
      <c r="C910" s="2" t="s">
        <v>1807</v>
      </c>
      <c r="D910" s="2" t="s">
        <v>1542</v>
      </c>
      <c r="E910" s="2" t="s">
        <v>1541</v>
      </c>
      <c r="F910" s="2">
        <v>2321107</v>
      </c>
      <c r="G910" s="2" t="s">
        <v>1083</v>
      </c>
      <c r="H910" s="2" t="s">
        <v>997</v>
      </c>
      <c r="L910" s="2" t="s">
        <v>1523</v>
      </c>
      <c r="M910" s="10">
        <v>44927</v>
      </c>
      <c r="N910" s="2">
        <f t="shared" si="101"/>
        <v>1</v>
      </c>
      <c r="O910" s="2" t="str">
        <f t="shared" si="102"/>
        <v>232110744927</v>
      </c>
      <c r="P910" s="2">
        <f t="shared" si="103"/>
        <v>1</v>
      </c>
      <c r="Q910" s="2" t="s">
        <v>49</v>
      </c>
      <c r="R910" s="2" t="s">
        <v>6</v>
      </c>
      <c r="S910" s="21" t="str">
        <f t="shared" si="105"/>
        <v>0</v>
      </c>
      <c r="T910" t="str">
        <f t="shared" si="104"/>
        <v>N</v>
      </c>
    </row>
    <row r="911" spans="1:22" ht="15" customHeight="1" x14ac:dyDescent="0.3">
      <c r="A911" s="2">
        <f>COUNTIFS($B$5:B911,B911,$C$5:C911,C911)</f>
        <v>24</v>
      </c>
      <c r="B911" s="2" t="s">
        <v>12</v>
      </c>
      <c r="C911" s="2" t="s">
        <v>1807</v>
      </c>
      <c r="D911" s="2" t="s">
        <v>1542</v>
      </c>
      <c r="E911" s="2" t="s">
        <v>1541</v>
      </c>
      <c r="F911" s="2">
        <v>2321161</v>
      </c>
      <c r="G911" s="2" t="s">
        <v>1290</v>
      </c>
      <c r="H911" s="2" t="s">
        <v>1291</v>
      </c>
      <c r="L911" s="2" t="s">
        <v>1523</v>
      </c>
      <c r="M911" s="10">
        <v>44927</v>
      </c>
      <c r="N911" s="2">
        <f t="shared" si="101"/>
        <v>1</v>
      </c>
      <c r="O911" s="2" t="str">
        <f t="shared" si="102"/>
        <v>232116144927</v>
      </c>
      <c r="P911" s="2">
        <f t="shared" si="103"/>
        <v>1</v>
      </c>
      <c r="Q911" s="2" t="s">
        <v>11</v>
      </c>
      <c r="R911" s="2" t="s">
        <v>9</v>
      </c>
      <c r="S911" s="21" t="str">
        <f t="shared" si="105"/>
        <v>0</v>
      </c>
      <c r="T911" t="str">
        <f t="shared" si="104"/>
        <v>N</v>
      </c>
    </row>
    <row r="912" spans="1:22" ht="15" customHeight="1" x14ac:dyDescent="0.3">
      <c r="A912" s="2">
        <f>COUNTIFS($B$5:B912,B912,$C$5:C912,C912)</f>
        <v>25</v>
      </c>
      <c r="B912" s="2" t="s">
        <v>12</v>
      </c>
      <c r="C912" s="2" t="s">
        <v>1807</v>
      </c>
      <c r="D912" s="2" t="s">
        <v>1542</v>
      </c>
      <c r="E912" s="2" t="s">
        <v>1541</v>
      </c>
      <c r="F912" s="2">
        <v>2321259</v>
      </c>
      <c r="G912" s="2" t="s">
        <v>1426</v>
      </c>
      <c r="H912" s="2" t="s">
        <v>997</v>
      </c>
      <c r="L912" s="2" t="s">
        <v>1523</v>
      </c>
      <c r="M912" s="10">
        <v>44927</v>
      </c>
      <c r="N912" s="2">
        <f t="shared" si="101"/>
        <v>1</v>
      </c>
      <c r="O912" s="2" t="str">
        <f t="shared" si="102"/>
        <v>232125944927</v>
      </c>
      <c r="P912" s="2">
        <f t="shared" si="103"/>
        <v>1</v>
      </c>
      <c r="Q912" s="2" t="s">
        <v>6</v>
      </c>
      <c r="R912" s="2" t="s">
        <v>9</v>
      </c>
      <c r="S912" s="21" t="str">
        <f t="shared" si="105"/>
        <v>0</v>
      </c>
      <c r="T912" t="str">
        <f t="shared" si="104"/>
        <v>N</v>
      </c>
    </row>
    <row r="913" spans="1:20" ht="15" customHeight="1" x14ac:dyDescent="0.3">
      <c r="A913" s="2">
        <f>COUNTIFS($B$5:B913,B913,$C$5:C913,C913)</f>
        <v>26</v>
      </c>
      <c r="B913" s="2" t="s">
        <v>12</v>
      </c>
      <c r="C913" s="2" t="s">
        <v>1807</v>
      </c>
      <c r="D913" s="2" t="s">
        <v>1542</v>
      </c>
      <c r="E913" s="2" t="s">
        <v>1541</v>
      </c>
      <c r="F913" s="2">
        <v>2322107</v>
      </c>
      <c r="G913" s="2" t="s">
        <v>1085</v>
      </c>
      <c r="H913" s="2" t="s">
        <v>1000</v>
      </c>
      <c r="L913" s="2" t="s">
        <v>1523</v>
      </c>
      <c r="M913" s="10">
        <v>44927</v>
      </c>
      <c r="N913" s="2">
        <f t="shared" si="101"/>
        <v>1</v>
      </c>
      <c r="O913" s="2" t="str">
        <f t="shared" si="102"/>
        <v>232210744927</v>
      </c>
      <c r="P913" s="2">
        <f t="shared" si="103"/>
        <v>1</v>
      </c>
      <c r="Q913" s="2" t="s">
        <v>53</v>
      </c>
      <c r="R913" s="2" t="s">
        <v>5</v>
      </c>
      <c r="S913" s="21" t="str">
        <f t="shared" si="105"/>
        <v>0</v>
      </c>
      <c r="T913" t="str">
        <f t="shared" si="104"/>
        <v>N</v>
      </c>
    </row>
    <row r="914" spans="1:20" ht="15" customHeight="1" x14ac:dyDescent="0.3">
      <c r="A914" s="2">
        <f>COUNTIFS($B$5:B914,B914,$C$5:C914,C914)</f>
        <v>27</v>
      </c>
      <c r="B914" s="2" t="s">
        <v>12</v>
      </c>
      <c r="C914" s="2" t="s">
        <v>1807</v>
      </c>
      <c r="D914" s="2" t="s">
        <v>1542</v>
      </c>
      <c r="E914" s="2" t="s">
        <v>1541</v>
      </c>
      <c r="F914" s="2">
        <v>2322109</v>
      </c>
      <c r="G914" s="2" t="s">
        <v>1086</v>
      </c>
      <c r="H914" s="2" t="s">
        <v>1000</v>
      </c>
      <c r="L914" s="2" t="s">
        <v>1523</v>
      </c>
      <c r="M914" s="10">
        <v>44927</v>
      </c>
      <c r="N914" s="2">
        <f t="shared" si="101"/>
        <v>1</v>
      </c>
      <c r="O914" s="2" t="str">
        <f t="shared" si="102"/>
        <v>232210944927</v>
      </c>
      <c r="P914" s="2">
        <f t="shared" si="103"/>
        <v>1</v>
      </c>
      <c r="Q914" s="2" t="s">
        <v>34</v>
      </c>
      <c r="R914" s="2" t="s">
        <v>123</v>
      </c>
      <c r="S914" s="21" t="str">
        <f t="shared" si="105"/>
        <v>0</v>
      </c>
      <c r="T914" t="str">
        <f t="shared" si="104"/>
        <v>N</v>
      </c>
    </row>
    <row r="915" spans="1:20" ht="15" customHeight="1" x14ac:dyDescent="0.3">
      <c r="A915" s="2">
        <f>COUNTIFS($B$5:B915,B915,$C$5:C915,C915)</f>
        <v>28</v>
      </c>
      <c r="B915" s="2" t="s">
        <v>12</v>
      </c>
      <c r="C915" s="2" t="s">
        <v>1807</v>
      </c>
      <c r="D915" s="2" t="s">
        <v>1542</v>
      </c>
      <c r="E915" s="2" t="s">
        <v>1541</v>
      </c>
      <c r="F915" s="2">
        <v>2322110</v>
      </c>
      <c r="G915" s="2" t="s">
        <v>1087</v>
      </c>
      <c r="H915" s="2" t="s">
        <v>1000</v>
      </c>
      <c r="L915" s="2" t="s">
        <v>1523</v>
      </c>
      <c r="M915" s="10">
        <v>44927</v>
      </c>
      <c r="N915" s="2">
        <f t="shared" si="101"/>
        <v>1</v>
      </c>
      <c r="O915" s="2" t="str">
        <f t="shared" si="102"/>
        <v>232211044927</v>
      </c>
      <c r="P915" s="2">
        <f t="shared" si="103"/>
        <v>1</v>
      </c>
      <c r="Q915" s="2" t="s">
        <v>11</v>
      </c>
      <c r="R915" s="2" t="s">
        <v>7</v>
      </c>
      <c r="S915" s="21" t="str">
        <f t="shared" si="105"/>
        <v>0</v>
      </c>
      <c r="T915" t="str">
        <f t="shared" si="104"/>
        <v>N</v>
      </c>
    </row>
    <row r="916" spans="1:20" ht="15" customHeight="1" x14ac:dyDescent="0.3">
      <c r="A916" s="2">
        <f>COUNTIFS($B$5:B916,B916,$C$5:C916,C916)</f>
        <v>29</v>
      </c>
      <c r="B916" s="2" t="s">
        <v>12</v>
      </c>
      <c r="C916" s="2" t="s">
        <v>1807</v>
      </c>
      <c r="D916" s="2" t="s">
        <v>1542</v>
      </c>
      <c r="E916" s="2" t="s">
        <v>1541</v>
      </c>
      <c r="F916" s="2">
        <v>2322113</v>
      </c>
      <c r="G916" s="2" t="s">
        <v>1088</v>
      </c>
      <c r="H916" s="2" t="s">
        <v>1000</v>
      </c>
      <c r="L916" s="2" t="s">
        <v>1523</v>
      </c>
      <c r="M916" s="10">
        <v>44927</v>
      </c>
      <c r="N916" s="2">
        <f t="shared" si="101"/>
        <v>1</v>
      </c>
      <c r="O916" s="2" t="str">
        <f t="shared" si="102"/>
        <v>232211344927</v>
      </c>
      <c r="P916" s="2">
        <f t="shared" si="103"/>
        <v>1</v>
      </c>
      <c r="Q916" s="2" t="s">
        <v>49</v>
      </c>
      <c r="R916" s="2" t="s">
        <v>6</v>
      </c>
      <c r="S916" s="21" t="str">
        <f t="shared" si="105"/>
        <v>0</v>
      </c>
      <c r="T916" t="str">
        <f t="shared" si="104"/>
        <v>N</v>
      </c>
    </row>
    <row r="917" spans="1:20" ht="15" customHeight="1" x14ac:dyDescent="0.3">
      <c r="A917" s="2">
        <f>COUNTIFS($B$5:B917,B917,$C$5:C917,C917)</f>
        <v>30</v>
      </c>
      <c r="B917" s="2" t="s">
        <v>12</v>
      </c>
      <c r="C917" s="2" t="s">
        <v>1807</v>
      </c>
      <c r="D917" s="2" t="s">
        <v>1542</v>
      </c>
      <c r="E917" s="2" t="s">
        <v>1541</v>
      </c>
      <c r="F917" s="2">
        <v>2322115</v>
      </c>
      <c r="G917" s="2" t="s">
        <v>1089</v>
      </c>
      <c r="H917" s="2" t="s">
        <v>1000</v>
      </c>
      <c r="L917" s="2" t="s">
        <v>1523</v>
      </c>
      <c r="M917" s="10">
        <v>44927</v>
      </c>
      <c r="N917" s="2">
        <f t="shared" si="101"/>
        <v>1</v>
      </c>
      <c r="O917" s="2" t="str">
        <f t="shared" si="102"/>
        <v>232211544927</v>
      </c>
      <c r="P917" s="2">
        <f t="shared" si="103"/>
        <v>1</v>
      </c>
      <c r="Q917" s="2" t="s">
        <v>22</v>
      </c>
      <c r="R917" s="2" t="s">
        <v>53</v>
      </c>
      <c r="S917" s="21" t="str">
        <f t="shared" si="105"/>
        <v>0</v>
      </c>
      <c r="T917" t="str">
        <f t="shared" si="104"/>
        <v>N</v>
      </c>
    </row>
    <row r="918" spans="1:20" ht="15" customHeight="1" x14ac:dyDescent="0.3">
      <c r="A918" s="2">
        <f>COUNTIFS($B$5:B918,B918,$C$5:C918,C918)</f>
        <v>31</v>
      </c>
      <c r="B918" s="2" t="s">
        <v>12</v>
      </c>
      <c r="C918" s="2" t="s">
        <v>1807</v>
      </c>
      <c r="D918" s="2" t="s">
        <v>1542</v>
      </c>
      <c r="E918" s="2" t="s">
        <v>1541</v>
      </c>
      <c r="F918" s="2">
        <v>2322118</v>
      </c>
      <c r="G918" s="2" t="s">
        <v>1090</v>
      </c>
      <c r="H918" s="2" t="s">
        <v>1000</v>
      </c>
      <c r="L918" s="2" t="s">
        <v>1523</v>
      </c>
      <c r="M918" s="10">
        <v>44927</v>
      </c>
      <c r="N918" s="2">
        <f t="shared" si="101"/>
        <v>1</v>
      </c>
      <c r="O918" s="2" t="str">
        <f t="shared" si="102"/>
        <v>232211844927</v>
      </c>
      <c r="P918" s="2">
        <f t="shared" si="103"/>
        <v>1</v>
      </c>
      <c r="Q918" s="2" t="s">
        <v>5</v>
      </c>
      <c r="R918" s="2" t="s">
        <v>11</v>
      </c>
      <c r="S918" s="21" t="str">
        <f t="shared" si="105"/>
        <v>0</v>
      </c>
      <c r="T918" t="str">
        <f t="shared" si="104"/>
        <v>N</v>
      </c>
    </row>
    <row r="919" spans="1:20" ht="15" customHeight="1" x14ac:dyDescent="0.3">
      <c r="A919" s="2">
        <f>COUNTIFS($B$5:B919,B919,$C$5:C919,C919)</f>
        <v>32</v>
      </c>
      <c r="B919" s="2" t="s">
        <v>12</v>
      </c>
      <c r="C919" s="2" t="s">
        <v>1807</v>
      </c>
      <c r="D919" s="2" t="s">
        <v>1542</v>
      </c>
      <c r="E919" s="2" t="s">
        <v>1541</v>
      </c>
      <c r="F919" s="2">
        <v>2322126</v>
      </c>
      <c r="G919" s="2" t="s">
        <v>1091</v>
      </c>
      <c r="H919" s="2" t="s">
        <v>1000</v>
      </c>
      <c r="L919" s="2" t="s">
        <v>1523</v>
      </c>
      <c r="M919" s="10">
        <v>44927</v>
      </c>
      <c r="N919" s="2">
        <f t="shared" si="101"/>
        <v>1</v>
      </c>
      <c r="O919" s="2" t="str">
        <f t="shared" si="102"/>
        <v>232212644927</v>
      </c>
      <c r="P919" s="2">
        <f t="shared" si="103"/>
        <v>1</v>
      </c>
      <c r="Q919" s="2" t="s">
        <v>11</v>
      </c>
      <c r="R919" s="2" t="s">
        <v>6</v>
      </c>
      <c r="S919" s="21" t="str">
        <f t="shared" si="105"/>
        <v>0</v>
      </c>
      <c r="T919" t="str">
        <f t="shared" si="104"/>
        <v>N</v>
      </c>
    </row>
    <row r="920" spans="1:20" ht="15" customHeight="1" x14ac:dyDescent="0.3">
      <c r="A920" s="2">
        <f>COUNTIFS($B$5:B920,B920,$C$5:C920,C920)</f>
        <v>33</v>
      </c>
      <c r="B920" s="2" t="s">
        <v>12</v>
      </c>
      <c r="C920" s="2" t="s">
        <v>1807</v>
      </c>
      <c r="D920" s="2" t="s">
        <v>1542</v>
      </c>
      <c r="E920" s="2" t="s">
        <v>1541</v>
      </c>
      <c r="F920" s="2">
        <v>2322128</v>
      </c>
      <c r="G920" s="2" t="s">
        <v>1092</v>
      </c>
      <c r="H920" s="2" t="s">
        <v>1000</v>
      </c>
      <c r="L920" s="2" t="s">
        <v>1523</v>
      </c>
      <c r="M920" s="10">
        <v>44927</v>
      </c>
      <c r="N920" s="2">
        <f t="shared" si="101"/>
        <v>1</v>
      </c>
      <c r="O920" s="2" t="str">
        <f t="shared" si="102"/>
        <v>232212844927</v>
      </c>
      <c r="P920" s="2">
        <f t="shared" si="103"/>
        <v>1</v>
      </c>
      <c r="Q920" s="2" t="s">
        <v>11</v>
      </c>
      <c r="R920" s="2" t="s">
        <v>22</v>
      </c>
      <c r="S920" s="21" t="str">
        <f t="shared" si="105"/>
        <v>0</v>
      </c>
      <c r="T920" t="str">
        <f t="shared" si="104"/>
        <v>N</v>
      </c>
    </row>
    <row r="921" spans="1:20" ht="15" customHeight="1" x14ac:dyDescent="0.3">
      <c r="A921" s="2">
        <f>COUNTIFS($B$5:B921,B921,$C$5:C921,C921)</f>
        <v>34</v>
      </c>
      <c r="B921" s="2" t="s">
        <v>12</v>
      </c>
      <c r="C921" s="2" t="s">
        <v>1807</v>
      </c>
      <c r="D921" s="2" t="s">
        <v>1542</v>
      </c>
      <c r="E921" s="2" t="s">
        <v>1541</v>
      </c>
      <c r="F921" s="2">
        <v>2322130</v>
      </c>
      <c r="G921" s="2" t="s">
        <v>1093</v>
      </c>
      <c r="H921" s="2" t="s">
        <v>1000</v>
      </c>
      <c r="L921" s="2" t="s">
        <v>1523</v>
      </c>
      <c r="M921" s="10">
        <v>44927</v>
      </c>
      <c r="N921" s="2">
        <f t="shared" si="101"/>
        <v>1</v>
      </c>
      <c r="O921" s="2" t="str">
        <f t="shared" si="102"/>
        <v>232213044927</v>
      </c>
      <c r="P921" s="2">
        <f t="shared" si="103"/>
        <v>1</v>
      </c>
      <c r="Q921" s="2" t="s">
        <v>9</v>
      </c>
      <c r="R921" s="2" t="s">
        <v>7</v>
      </c>
      <c r="S921" s="21" t="str">
        <f t="shared" si="105"/>
        <v>0</v>
      </c>
      <c r="T921" t="str">
        <f t="shared" si="104"/>
        <v>N</v>
      </c>
    </row>
    <row r="922" spans="1:20" ht="15" customHeight="1" x14ac:dyDescent="0.3">
      <c r="A922" s="2">
        <f>COUNTIFS($B$5:B922,B922,$C$5:C922,C922)</f>
        <v>35</v>
      </c>
      <c r="B922" s="2" t="s">
        <v>12</v>
      </c>
      <c r="C922" s="2" t="s">
        <v>1807</v>
      </c>
      <c r="D922" s="2" t="s">
        <v>1542</v>
      </c>
      <c r="E922" s="2" t="s">
        <v>1541</v>
      </c>
      <c r="F922" s="2">
        <v>2322133</v>
      </c>
      <c r="G922" s="2" t="s">
        <v>1094</v>
      </c>
      <c r="H922" s="2" t="s">
        <v>1000</v>
      </c>
      <c r="L922" s="2" t="s">
        <v>1523</v>
      </c>
      <c r="M922" s="10">
        <v>44927</v>
      </c>
      <c r="N922" s="2">
        <f t="shared" si="101"/>
        <v>1</v>
      </c>
      <c r="O922" s="2" t="str">
        <f t="shared" si="102"/>
        <v>232213344927</v>
      </c>
      <c r="P922" s="2">
        <f t="shared" si="103"/>
        <v>1</v>
      </c>
      <c r="Q922" s="2" t="s">
        <v>11</v>
      </c>
      <c r="R922" s="2" t="s">
        <v>6</v>
      </c>
      <c r="S922" s="21" t="str">
        <f t="shared" si="105"/>
        <v>0</v>
      </c>
      <c r="T922" t="str">
        <f t="shared" si="104"/>
        <v>N</v>
      </c>
    </row>
    <row r="923" spans="1:20" ht="15" customHeight="1" x14ac:dyDescent="0.3">
      <c r="A923" s="2">
        <f>COUNTIFS($B$5:B923,B923,$C$5:C923,C923)</f>
        <v>36</v>
      </c>
      <c r="B923" s="2" t="s">
        <v>12</v>
      </c>
      <c r="C923" s="2" t="s">
        <v>1807</v>
      </c>
      <c r="D923" s="2" t="s">
        <v>1542</v>
      </c>
      <c r="E923" s="2" t="s">
        <v>1541</v>
      </c>
      <c r="F923" s="2">
        <v>2322135</v>
      </c>
      <c r="G923" s="2" t="s">
        <v>1095</v>
      </c>
      <c r="H923" s="2" t="s">
        <v>1000</v>
      </c>
      <c r="L923" s="2" t="s">
        <v>1523</v>
      </c>
      <c r="M923" s="10">
        <v>44927</v>
      </c>
      <c r="N923" s="2">
        <f t="shared" si="101"/>
        <v>1</v>
      </c>
      <c r="O923" s="2" t="str">
        <f t="shared" si="102"/>
        <v>232213544927</v>
      </c>
      <c r="P923" s="2">
        <f t="shared" si="103"/>
        <v>1</v>
      </c>
      <c r="Q923" s="2" t="s">
        <v>11</v>
      </c>
      <c r="R923" s="2" t="s">
        <v>5</v>
      </c>
      <c r="S923" s="21" t="str">
        <f t="shared" si="105"/>
        <v>0</v>
      </c>
      <c r="T923" t="str">
        <f t="shared" si="104"/>
        <v>N</v>
      </c>
    </row>
    <row r="924" spans="1:20" ht="15" customHeight="1" x14ac:dyDescent="0.3">
      <c r="A924" s="2">
        <f>COUNTIFS($B$5:B924,B924,$C$5:C924,C924)</f>
        <v>37</v>
      </c>
      <c r="B924" s="2" t="s">
        <v>12</v>
      </c>
      <c r="C924" s="2" t="s">
        <v>1807</v>
      </c>
      <c r="D924" s="2" t="s">
        <v>1542</v>
      </c>
      <c r="E924" s="2" t="s">
        <v>1541</v>
      </c>
      <c r="F924" s="2">
        <v>2322138</v>
      </c>
      <c r="G924" s="2" t="s">
        <v>1098</v>
      </c>
      <c r="H924" s="2" t="s">
        <v>1000</v>
      </c>
      <c r="L924" s="2" t="s">
        <v>1523</v>
      </c>
      <c r="M924" s="10">
        <v>44927</v>
      </c>
      <c r="N924" s="2">
        <f t="shared" si="101"/>
        <v>1</v>
      </c>
      <c r="O924" s="2" t="str">
        <f t="shared" si="102"/>
        <v>232213844927</v>
      </c>
      <c r="P924" s="2">
        <f t="shared" si="103"/>
        <v>1</v>
      </c>
      <c r="Q924" s="2" t="s">
        <v>5</v>
      </c>
      <c r="R924" s="2" t="s">
        <v>9</v>
      </c>
      <c r="S924" s="21" t="str">
        <f t="shared" si="105"/>
        <v>0</v>
      </c>
      <c r="T924" t="str">
        <f t="shared" si="104"/>
        <v>N</v>
      </c>
    </row>
    <row r="925" spans="1:20" ht="15" customHeight="1" x14ac:dyDescent="0.3">
      <c r="A925" s="2">
        <f>COUNTIFS($B$5:B925,B925,$C$5:C925,C925)</f>
        <v>38</v>
      </c>
      <c r="B925" s="2" t="s">
        <v>12</v>
      </c>
      <c r="C925" s="2" t="s">
        <v>1807</v>
      </c>
      <c r="D925" s="2" t="s">
        <v>1542</v>
      </c>
      <c r="E925" s="2" t="s">
        <v>1541</v>
      </c>
      <c r="F925" s="2">
        <v>2322142</v>
      </c>
      <c r="G925" s="2" t="s">
        <v>1099</v>
      </c>
      <c r="H925" s="2" t="s">
        <v>1000</v>
      </c>
      <c r="L925" s="2" t="s">
        <v>1523</v>
      </c>
      <c r="M925" s="10">
        <v>44927</v>
      </c>
      <c r="N925" s="2">
        <f t="shared" si="101"/>
        <v>1</v>
      </c>
      <c r="O925" s="2" t="str">
        <f t="shared" si="102"/>
        <v>232214244927</v>
      </c>
      <c r="P925" s="2">
        <f t="shared" si="103"/>
        <v>1</v>
      </c>
      <c r="Q925" s="2" t="s">
        <v>11</v>
      </c>
      <c r="R925" s="2" t="s">
        <v>6</v>
      </c>
      <c r="S925" s="21" t="str">
        <f t="shared" si="105"/>
        <v>0</v>
      </c>
      <c r="T925" t="str">
        <f t="shared" si="104"/>
        <v>N</v>
      </c>
    </row>
    <row r="926" spans="1:20" ht="15" customHeight="1" x14ac:dyDescent="0.3">
      <c r="A926" s="2">
        <f>COUNTIFS($B$5:B926,B926,$C$5:C926,C926)</f>
        <v>39</v>
      </c>
      <c r="B926" s="2" t="s">
        <v>12</v>
      </c>
      <c r="C926" s="2" t="s">
        <v>1807</v>
      </c>
      <c r="D926" s="2" t="s">
        <v>1542</v>
      </c>
      <c r="E926" s="2" t="s">
        <v>1541</v>
      </c>
      <c r="F926" s="2">
        <v>2322147</v>
      </c>
      <c r="G926" s="2" t="s">
        <v>1100</v>
      </c>
      <c r="H926" s="2" t="s">
        <v>1000</v>
      </c>
      <c r="L926" s="2" t="s">
        <v>1523</v>
      </c>
      <c r="M926" s="10">
        <v>44927</v>
      </c>
      <c r="N926" s="2">
        <f t="shared" si="101"/>
        <v>1</v>
      </c>
      <c r="O926" s="2" t="str">
        <f t="shared" si="102"/>
        <v>232214744927</v>
      </c>
      <c r="P926" s="2">
        <f t="shared" si="103"/>
        <v>1</v>
      </c>
      <c r="Q926" s="2" t="s">
        <v>11</v>
      </c>
      <c r="R926" s="2" t="s">
        <v>6</v>
      </c>
      <c r="S926" s="21" t="str">
        <f t="shared" si="105"/>
        <v>0</v>
      </c>
      <c r="T926" t="str">
        <f t="shared" si="104"/>
        <v>N</v>
      </c>
    </row>
    <row r="927" spans="1:20" ht="15" customHeight="1" x14ac:dyDescent="0.3">
      <c r="A927" s="2">
        <f>COUNTIFS($B$5:B927,B927,$C$5:C927,C927)</f>
        <v>40</v>
      </c>
      <c r="B927" s="2" t="s">
        <v>12</v>
      </c>
      <c r="C927" s="2" t="s">
        <v>1807</v>
      </c>
      <c r="D927" s="2" t="s">
        <v>1542</v>
      </c>
      <c r="E927" s="2" t="s">
        <v>1541</v>
      </c>
      <c r="F927" s="2">
        <v>2322148</v>
      </c>
      <c r="G927" s="2" t="s">
        <v>1101</v>
      </c>
      <c r="H927" s="2" t="s">
        <v>1000</v>
      </c>
      <c r="L927" s="2" t="s">
        <v>1523</v>
      </c>
      <c r="M927" s="10">
        <v>44927</v>
      </c>
      <c r="N927" s="2">
        <f t="shared" si="101"/>
        <v>1</v>
      </c>
      <c r="O927" s="2" t="str">
        <f t="shared" si="102"/>
        <v>232214844927</v>
      </c>
      <c r="P927" s="2">
        <f t="shared" si="103"/>
        <v>1</v>
      </c>
      <c r="Q927" s="2" t="s">
        <v>11</v>
      </c>
      <c r="R927" s="2" t="s">
        <v>6</v>
      </c>
      <c r="S927" s="21" t="str">
        <f t="shared" si="105"/>
        <v>0</v>
      </c>
      <c r="T927" t="str">
        <f t="shared" si="104"/>
        <v>N</v>
      </c>
    </row>
    <row r="928" spans="1:20" ht="15" customHeight="1" x14ac:dyDescent="0.3">
      <c r="A928" s="2">
        <f>COUNTIFS($B$5:B928,B928,$C$5:C928,C928)</f>
        <v>41</v>
      </c>
      <c r="B928" s="2" t="s">
        <v>12</v>
      </c>
      <c r="C928" s="2" t="s">
        <v>1807</v>
      </c>
      <c r="D928" s="2" t="s">
        <v>1542</v>
      </c>
      <c r="E928" s="2" t="s">
        <v>1541</v>
      </c>
      <c r="F928" s="2">
        <v>2322150</v>
      </c>
      <c r="G928" s="2" t="s">
        <v>1102</v>
      </c>
      <c r="H928" s="2" t="s">
        <v>1000</v>
      </c>
      <c r="L928" s="2" t="s">
        <v>1523</v>
      </c>
      <c r="M928" s="10">
        <v>44927</v>
      </c>
      <c r="N928" s="2">
        <f t="shared" si="101"/>
        <v>1</v>
      </c>
      <c r="O928" s="2" t="str">
        <f t="shared" si="102"/>
        <v>232215044927</v>
      </c>
      <c r="P928" s="2">
        <f t="shared" si="103"/>
        <v>1</v>
      </c>
      <c r="Q928" s="2" t="s">
        <v>5</v>
      </c>
      <c r="R928" s="2" t="s">
        <v>11</v>
      </c>
      <c r="S928" s="21" t="str">
        <f t="shared" si="105"/>
        <v>0</v>
      </c>
      <c r="T928" t="str">
        <f t="shared" si="104"/>
        <v>N</v>
      </c>
    </row>
    <row r="929" spans="1:22" ht="15" customHeight="1" x14ac:dyDescent="0.3">
      <c r="A929" s="2">
        <f>COUNTIFS($B$5:B929,B929,$C$5:C929,C929)</f>
        <v>42</v>
      </c>
      <c r="B929" s="2" t="s">
        <v>12</v>
      </c>
      <c r="C929" s="2" t="s">
        <v>1807</v>
      </c>
      <c r="D929" s="2" t="s">
        <v>1542</v>
      </c>
      <c r="E929" s="2" t="s">
        <v>1541</v>
      </c>
      <c r="F929" s="2">
        <v>2322154</v>
      </c>
      <c r="G929" s="2" t="s">
        <v>1103</v>
      </c>
      <c r="H929" s="2" t="s">
        <v>1000</v>
      </c>
      <c r="L929" s="2" t="s">
        <v>1523</v>
      </c>
      <c r="M929" s="10">
        <v>44927</v>
      </c>
      <c r="N929" s="2">
        <f t="shared" si="101"/>
        <v>1</v>
      </c>
      <c r="O929" s="2" t="str">
        <f t="shared" si="102"/>
        <v>232215444927</v>
      </c>
      <c r="P929" s="2">
        <f t="shared" si="103"/>
        <v>1</v>
      </c>
      <c r="Q929" s="2" t="s">
        <v>5</v>
      </c>
      <c r="R929" s="2" t="s">
        <v>11</v>
      </c>
      <c r="S929" s="21" t="str">
        <f t="shared" si="105"/>
        <v>0</v>
      </c>
      <c r="T929" t="str">
        <f t="shared" si="104"/>
        <v>N</v>
      </c>
    </row>
    <row r="930" spans="1:22" ht="15" customHeight="1" x14ac:dyDescent="0.3">
      <c r="A930" s="2">
        <f>COUNTIFS($B$5:B930,B930,$C$5:C930,C930)</f>
        <v>43</v>
      </c>
      <c r="B930" s="2" t="s">
        <v>12</v>
      </c>
      <c r="C930" s="2" t="s">
        <v>1807</v>
      </c>
      <c r="D930" s="2" t="s">
        <v>1542</v>
      </c>
      <c r="E930" s="2" t="s">
        <v>1541</v>
      </c>
      <c r="F930" s="2">
        <v>2322158</v>
      </c>
      <c r="G930" s="2" t="s">
        <v>1104</v>
      </c>
      <c r="H930" s="2" t="s">
        <v>1000</v>
      </c>
      <c r="L930" s="2" t="s">
        <v>1523</v>
      </c>
      <c r="M930" s="10">
        <v>44927</v>
      </c>
      <c r="N930" s="2">
        <f t="shared" si="101"/>
        <v>1</v>
      </c>
      <c r="O930" s="2" t="str">
        <f t="shared" si="102"/>
        <v>232215844927</v>
      </c>
      <c r="P930" s="2">
        <f t="shared" si="103"/>
        <v>1</v>
      </c>
      <c r="Q930" s="2" t="s">
        <v>5</v>
      </c>
      <c r="R930" s="2" t="s">
        <v>6</v>
      </c>
      <c r="S930" s="21" t="str">
        <f t="shared" si="105"/>
        <v>0</v>
      </c>
      <c r="T930" t="str">
        <f t="shared" si="104"/>
        <v>N</v>
      </c>
    </row>
    <row r="931" spans="1:22" ht="15" customHeight="1" x14ac:dyDescent="0.3">
      <c r="A931" s="2">
        <f>COUNTIFS($B$5:B931,B931,$C$5:C931,C931)</f>
        <v>44</v>
      </c>
      <c r="B931" s="2" t="s">
        <v>12</v>
      </c>
      <c r="C931" s="2" t="s">
        <v>1807</v>
      </c>
      <c r="D931" s="2" t="s">
        <v>1542</v>
      </c>
      <c r="E931" s="2" t="s">
        <v>1541</v>
      </c>
      <c r="F931" s="2">
        <v>2322159</v>
      </c>
      <c r="G931" s="2" t="s">
        <v>1292</v>
      </c>
      <c r="H931" s="2" t="s">
        <v>1000</v>
      </c>
      <c r="L931" s="2" t="s">
        <v>1523</v>
      </c>
      <c r="M931" s="10">
        <v>44927</v>
      </c>
      <c r="N931" s="2">
        <f t="shared" si="101"/>
        <v>1</v>
      </c>
      <c r="O931" s="2" t="str">
        <f t="shared" si="102"/>
        <v>232215944927</v>
      </c>
      <c r="P931" s="2">
        <f t="shared" si="103"/>
        <v>1</v>
      </c>
      <c r="Q931" s="2" t="s">
        <v>11</v>
      </c>
      <c r="R931" s="2" t="s">
        <v>6</v>
      </c>
      <c r="S931" s="21" t="str">
        <f t="shared" si="105"/>
        <v>0</v>
      </c>
      <c r="T931" t="str">
        <f t="shared" si="104"/>
        <v>N</v>
      </c>
    </row>
    <row r="932" spans="1:22" ht="15" customHeight="1" x14ac:dyDescent="0.3">
      <c r="A932" s="2">
        <f>COUNTIFS($B$5:B932,B932,$C$5:C932,C932)</f>
        <v>45</v>
      </c>
      <c r="B932" s="2" t="s">
        <v>12</v>
      </c>
      <c r="C932" s="2" t="s">
        <v>1807</v>
      </c>
      <c r="D932" s="2" t="s">
        <v>1542</v>
      </c>
      <c r="E932" s="2" t="s">
        <v>1541</v>
      </c>
      <c r="F932" s="2">
        <v>2322166</v>
      </c>
      <c r="G932" s="2" t="s">
        <v>1105</v>
      </c>
      <c r="H932" s="2" t="s">
        <v>1000</v>
      </c>
      <c r="L932" s="2" t="s">
        <v>1523</v>
      </c>
      <c r="M932" s="10">
        <v>44927</v>
      </c>
      <c r="N932" s="2">
        <f t="shared" si="101"/>
        <v>1</v>
      </c>
      <c r="O932" s="2" t="str">
        <f t="shared" si="102"/>
        <v>232216644927</v>
      </c>
      <c r="P932" s="2">
        <f t="shared" si="103"/>
        <v>1</v>
      </c>
      <c r="Q932" s="2" t="s">
        <v>11</v>
      </c>
      <c r="R932" s="2" t="s">
        <v>22</v>
      </c>
      <c r="S932" s="21" t="str">
        <f t="shared" si="105"/>
        <v>0</v>
      </c>
      <c r="T932" t="str">
        <f t="shared" si="104"/>
        <v>N</v>
      </c>
    </row>
    <row r="933" spans="1:22" ht="15" customHeight="1" x14ac:dyDescent="0.3">
      <c r="A933" s="2">
        <f>COUNTIFS($B$5:B933,B933,$C$5:C933,C933)</f>
        <v>46</v>
      </c>
      <c r="B933" s="2" t="s">
        <v>12</v>
      </c>
      <c r="C933" s="2" t="s">
        <v>1807</v>
      </c>
      <c r="D933" s="2" t="s">
        <v>1542</v>
      </c>
      <c r="E933" s="2" t="s">
        <v>1541</v>
      </c>
      <c r="F933" s="2">
        <v>2322167</v>
      </c>
      <c r="G933" s="2" t="s">
        <v>1106</v>
      </c>
      <c r="H933" s="2" t="s">
        <v>1000</v>
      </c>
      <c r="L933" s="2" t="s">
        <v>1523</v>
      </c>
      <c r="M933" s="10">
        <v>44927</v>
      </c>
      <c r="N933" s="2">
        <f t="shared" si="101"/>
        <v>1</v>
      </c>
      <c r="O933" s="2" t="str">
        <f t="shared" si="102"/>
        <v>232216744927</v>
      </c>
      <c r="P933" s="2">
        <f t="shared" si="103"/>
        <v>1</v>
      </c>
      <c r="Q933" s="2" t="s">
        <v>34</v>
      </c>
      <c r="R933" s="2" t="s">
        <v>22</v>
      </c>
      <c r="S933" s="21" t="str">
        <f t="shared" si="105"/>
        <v>0</v>
      </c>
      <c r="T933" t="str">
        <f t="shared" si="104"/>
        <v>N</v>
      </c>
    </row>
    <row r="934" spans="1:22" ht="15" customHeight="1" x14ac:dyDescent="0.3">
      <c r="A934" s="2">
        <f>COUNTIFS($B$5:B934,B934,$C$5:C934,C934)</f>
        <v>47</v>
      </c>
      <c r="B934" s="2" t="s">
        <v>12</v>
      </c>
      <c r="C934" s="2" t="s">
        <v>1807</v>
      </c>
      <c r="D934" s="2" t="s">
        <v>1542</v>
      </c>
      <c r="E934" s="2" t="s">
        <v>1541</v>
      </c>
      <c r="F934" s="2">
        <v>2322169</v>
      </c>
      <c r="G934" s="2" t="s">
        <v>1107</v>
      </c>
      <c r="H934" s="2" t="s">
        <v>1000</v>
      </c>
      <c r="L934" s="2" t="s">
        <v>1523</v>
      </c>
      <c r="M934" s="10">
        <v>44927</v>
      </c>
      <c r="N934" s="2">
        <f t="shared" si="101"/>
        <v>1</v>
      </c>
      <c r="O934" s="2" t="str">
        <f t="shared" si="102"/>
        <v>232216944927</v>
      </c>
      <c r="P934" s="2">
        <f t="shared" si="103"/>
        <v>1</v>
      </c>
      <c r="Q934" s="2" t="s">
        <v>11</v>
      </c>
      <c r="R934" s="2" t="s">
        <v>6</v>
      </c>
      <c r="S934" s="21" t="str">
        <f t="shared" si="105"/>
        <v>0</v>
      </c>
      <c r="T934" t="str">
        <f t="shared" si="104"/>
        <v>N</v>
      </c>
    </row>
    <row r="935" spans="1:22" ht="15" customHeight="1" x14ac:dyDescent="0.3">
      <c r="A935" s="2">
        <f>COUNTIFS($B$5:B935,B935,$C$5:C935,C935)</f>
        <v>48</v>
      </c>
      <c r="B935" s="2" t="s">
        <v>12</v>
      </c>
      <c r="C935" s="2" t="s">
        <v>1807</v>
      </c>
      <c r="D935" s="2" t="s">
        <v>1542</v>
      </c>
      <c r="E935" s="2" t="s">
        <v>1541</v>
      </c>
      <c r="F935" s="2">
        <v>2322176</v>
      </c>
      <c r="G935" s="2" t="s">
        <v>1108</v>
      </c>
      <c r="H935" s="2" t="s">
        <v>1000</v>
      </c>
      <c r="L935" s="2" t="s">
        <v>1523</v>
      </c>
      <c r="M935" s="10">
        <v>44927</v>
      </c>
      <c r="N935" s="2">
        <f t="shared" si="101"/>
        <v>1</v>
      </c>
      <c r="O935" s="2" t="str">
        <f t="shared" si="102"/>
        <v>232217644927</v>
      </c>
      <c r="P935" s="2">
        <f t="shared" si="103"/>
        <v>1</v>
      </c>
      <c r="Q935" s="2" t="s">
        <v>6</v>
      </c>
      <c r="R935" s="2" t="s">
        <v>11</v>
      </c>
      <c r="S935" s="21" t="str">
        <f t="shared" si="105"/>
        <v>0</v>
      </c>
      <c r="T935" t="str">
        <f t="shared" si="104"/>
        <v>N</v>
      </c>
    </row>
    <row r="936" spans="1:22" ht="15" customHeight="1" x14ac:dyDescent="0.3">
      <c r="A936" s="2">
        <f>COUNTIFS($B$5:B936,B936,$C$5:C936,C936)</f>
        <v>49</v>
      </c>
      <c r="B936" s="2" t="s">
        <v>12</v>
      </c>
      <c r="C936" s="2" t="s">
        <v>1807</v>
      </c>
      <c r="D936" s="2" t="s">
        <v>1542</v>
      </c>
      <c r="E936" s="2" t="s">
        <v>1541</v>
      </c>
      <c r="F936" s="2">
        <v>2322180</v>
      </c>
      <c r="G936" s="2" t="s">
        <v>1109</v>
      </c>
      <c r="H936" s="2" t="s">
        <v>1000</v>
      </c>
      <c r="L936" s="2" t="s">
        <v>1523</v>
      </c>
      <c r="M936" s="10">
        <v>44927</v>
      </c>
      <c r="N936" s="2">
        <f t="shared" si="101"/>
        <v>1</v>
      </c>
      <c r="O936" s="2" t="str">
        <f t="shared" si="102"/>
        <v>232218044927</v>
      </c>
      <c r="P936" s="2">
        <f t="shared" si="103"/>
        <v>1</v>
      </c>
      <c r="Q936" s="2" t="s">
        <v>17</v>
      </c>
      <c r="R936" s="2" t="s">
        <v>11</v>
      </c>
      <c r="S936" s="21" t="str">
        <f t="shared" si="105"/>
        <v>0</v>
      </c>
      <c r="T936" t="str">
        <f t="shared" si="104"/>
        <v>N</v>
      </c>
    </row>
    <row r="937" spans="1:22" ht="15" customHeight="1" x14ac:dyDescent="0.3">
      <c r="A937" s="2">
        <f>COUNTIFS($B$5:B937,B937,$C$5:C937,C937)</f>
        <v>50</v>
      </c>
      <c r="B937" s="2" t="s">
        <v>12</v>
      </c>
      <c r="C937" s="2" t="s">
        <v>1807</v>
      </c>
      <c r="D937" s="2" t="s">
        <v>1542</v>
      </c>
      <c r="E937" s="2" t="s">
        <v>1541</v>
      </c>
      <c r="F937" s="2">
        <v>2322182</v>
      </c>
      <c r="G937" s="2" t="s">
        <v>1603</v>
      </c>
      <c r="H937" s="13" t="s">
        <v>1806</v>
      </c>
      <c r="L937" s="2" t="s">
        <v>1523</v>
      </c>
      <c r="M937" s="5">
        <v>45187.742247662041</v>
      </c>
      <c r="N937" s="2">
        <f t="shared" si="101"/>
        <v>1</v>
      </c>
      <c r="O937" s="2" t="str">
        <f t="shared" si="102"/>
        <v>232218245187.742247662</v>
      </c>
      <c r="P937" s="2">
        <f t="shared" si="103"/>
        <v>1</v>
      </c>
      <c r="Q937" s="2" t="s">
        <v>1807</v>
      </c>
      <c r="R937" s="2" t="s">
        <v>1807</v>
      </c>
      <c r="S937" s="21">
        <v>0</v>
      </c>
      <c r="T937" t="str">
        <f t="shared" si="104"/>
        <v>N</v>
      </c>
      <c r="U937" t="str">
        <f>CONCATENATE(F937,T937)</f>
        <v>2322182N</v>
      </c>
      <c r="V937" s="1">
        <f>COUNTIF($U$5:$U$1756,U937)</f>
        <v>1</v>
      </c>
    </row>
    <row r="938" spans="1:22" ht="15" customHeight="1" x14ac:dyDescent="0.3">
      <c r="A938" s="2">
        <f>COUNTIFS($B$5:B938,B938,$C$5:C938,C938)</f>
        <v>51</v>
      </c>
      <c r="B938" s="2" t="s">
        <v>12</v>
      </c>
      <c r="C938" s="2" t="s">
        <v>1807</v>
      </c>
      <c r="D938" s="2" t="s">
        <v>1542</v>
      </c>
      <c r="E938" s="2" t="s">
        <v>1541</v>
      </c>
      <c r="F938" s="2">
        <v>2322184</v>
      </c>
      <c r="G938" s="2" t="s">
        <v>1110</v>
      </c>
      <c r="H938" s="2" t="s">
        <v>1000</v>
      </c>
      <c r="L938" s="2" t="s">
        <v>1523</v>
      </c>
      <c r="M938" s="10">
        <v>44927</v>
      </c>
      <c r="N938" s="2">
        <f t="shared" si="101"/>
        <v>1</v>
      </c>
      <c r="O938" s="2" t="str">
        <f t="shared" si="102"/>
        <v>232218444927</v>
      </c>
      <c r="P938" s="2">
        <f t="shared" si="103"/>
        <v>1</v>
      </c>
      <c r="Q938" s="2" t="s">
        <v>6</v>
      </c>
      <c r="R938" s="2" t="s">
        <v>17</v>
      </c>
      <c r="S938" s="21" t="str">
        <f t="shared" ref="S938:S943" si="106">IF(N938=1,"0","C")</f>
        <v>0</v>
      </c>
      <c r="T938" t="str">
        <f t="shared" si="104"/>
        <v>N</v>
      </c>
    </row>
    <row r="939" spans="1:22" ht="15" customHeight="1" x14ac:dyDescent="0.3">
      <c r="A939" s="2">
        <f>COUNTIFS($B$5:B939,B939,$C$5:C939,C939)</f>
        <v>52</v>
      </c>
      <c r="B939" s="2" t="s">
        <v>12</v>
      </c>
      <c r="C939" s="2" t="s">
        <v>1807</v>
      </c>
      <c r="D939" s="2" t="s">
        <v>1542</v>
      </c>
      <c r="E939" s="2" t="s">
        <v>1541</v>
      </c>
      <c r="F939" s="2">
        <v>2322187</v>
      </c>
      <c r="G939" s="2" t="s">
        <v>1111</v>
      </c>
      <c r="H939" s="2" t="s">
        <v>1000</v>
      </c>
      <c r="L939" s="2" t="s">
        <v>1523</v>
      </c>
      <c r="M939" s="10">
        <v>44927</v>
      </c>
      <c r="N939" s="2">
        <f t="shared" si="101"/>
        <v>1</v>
      </c>
      <c r="O939" s="2" t="str">
        <f t="shared" si="102"/>
        <v>232218744927</v>
      </c>
      <c r="P939" s="2">
        <f t="shared" si="103"/>
        <v>1</v>
      </c>
      <c r="Q939" s="2" t="s">
        <v>5</v>
      </c>
      <c r="R939" s="2" t="s">
        <v>6</v>
      </c>
      <c r="S939" s="21" t="str">
        <f t="shared" si="106"/>
        <v>0</v>
      </c>
      <c r="T939" t="str">
        <f t="shared" si="104"/>
        <v>N</v>
      </c>
    </row>
    <row r="940" spans="1:22" ht="15" customHeight="1" x14ac:dyDescent="0.3">
      <c r="A940" s="2">
        <f>COUNTIFS($B$5:B940,B940,$C$5:C940,C940)</f>
        <v>53</v>
      </c>
      <c r="B940" s="2" t="s">
        <v>12</v>
      </c>
      <c r="C940" s="2" t="s">
        <v>1807</v>
      </c>
      <c r="D940" s="2" t="s">
        <v>1542</v>
      </c>
      <c r="E940" s="2" t="s">
        <v>1541</v>
      </c>
      <c r="F940" s="2">
        <v>2322191</v>
      </c>
      <c r="G940" s="2" t="s">
        <v>1112</v>
      </c>
      <c r="H940" s="2" t="s">
        <v>1000</v>
      </c>
      <c r="L940" s="2" t="s">
        <v>1523</v>
      </c>
      <c r="M940" s="10">
        <v>44927</v>
      </c>
      <c r="N940" s="2">
        <f t="shared" si="101"/>
        <v>1</v>
      </c>
      <c r="O940" s="2" t="str">
        <f t="shared" si="102"/>
        <v>232219144927</v>
      </c>
      <c r="P940" s="2">
        <f t="shared" si="103"/>
        <v>1</v>
      </c>
      <c r="Q940" s="2" t="s">
        <v>11</v>
      </c>
      <c r="R940" s="2" t="s">
        <v>49</v>
      </c>
      <c r="S940" s="21" t="str">
        <f t="shared" si="106"/>
        <v>0</v>
      </c>
      <c r="T940" t="str">
        <f t="shared" si="104"/>
        <v>N</v>
      </c>
    </row>
    <row r="941" spans="1:22" ht="15" customHeight="1" x14ac:dyDescent="0.3">
      <c r="A941" s="2">
        <f>COUNTIFS($B$5:B941,B941,$C$5:C941,C941)</f>
        <v>54</v>
      </c>
      <c r="B941" s="2" t="s">
        <v>12</v>
      </c>
      <c r="C941" s="2" t="s">
        <v>1807</v>
      </c>
      <c r="D941" s="2" t="s">
        <v>1542</v>
      </c>
      <c r="E941" s="2" t="s">
        <v>1541</v>
      </c>
      <c r="F941" s="2">
        <v>2322192</v>
      </c>
      <c r="G941" s="2" t="s">
        <v>1113</v>
      </c>
      <c r="H941" s="2" t="s">
        <v>1000</v>
      </c>
      <c r="L941" s="2" t="s">
        <v>1523</v>
      </c>
      <c r="M941" s="10">
        <v>44927</v>
      </c>
      <c r="N941" s="2">
        <f t="shared" si="101"/>
        <v>1</v>
      </c>
      <c r="O941" s="2" t="str">
        <f t="shared" si="102"/>
        <v>232219244927</v>
      </c>
      <c r="P941" s="2">
        <f t="shared" si="103"/>
        <v>1</v>
      </c>
      <c r="Q941" s="2" t="s">
        <v>11</v>
      </c>
      <c r="R941" s="2" t="s">
        <v>44</v>
      </c>
      <c r="S941" s="21" t="str">
        <f t="shared" si="106"/>
        <v>0</v>
      </c>
      <c r="T941" t="str">
        <f t="shared" si="104"/>
        <v>N</v>
      </c>
    </row>
    <row r="942" spans="1:22" ht="15" customHeight="1" x14ac:dyDescent="0.3">
      <c r="A942" s="2">
        <f>COUNTIFS($B$5:B942,B942,$C$5:C942,C942)</f>
        <v>55</v>
      </c>
      <c r="B942" s="2" t="s">
        <v>12</v>
      </c>
      <c r="C942" s="2" t="s">
        <v>1807</v>
      </c>
      <c r="D942" s="2" t="s">
        <v>1542</v>
      </c>
      <c r="E942" s="2" t="s">
        <v>1541</v>
      </c>
      <c r="F942" s="2">
        <v>2322198</v>
      </c>
      <c r="G942" s="2" t="s">
        <v>1114</v>
      </c>
      <c r="H942" s="2" t="s">
        <v>1000</v>
      </c>
      <c r="L942" s="2" t="s">
        <v>1523</v>
      </c>
      <c r="M942" s="10">
        <v>44927</v>
      </c>
      <c r="N942" s="2">
        <f t="shared" si="101"/>
        <v>1</v>
      </c>
      <c r="O942" s="2" t="str">
        <f t="shared" si="102"/>
        <v>232219844927</v>
      </c>
      <c r="P942" s="2">
        <f t="shared" si="103"/>
        <v>1</v>
      </c>
      <c r="Q942" s="2" t="s">
        <v>17</v>
      </c>
      <c r="R942" s="2" t="s">
        <v>7</v>
      </c>
      <c r="S942" s="21" t="str">
        <f t="shared" si="106"/>
        <v>0</v>
      </c>
      <c r="T942" t="str">
        <f t="shared" si="104"/>
        <v>N</v>
      </c>
    </row>
    <row r="943" spans="1:22" ht="15" customHeight="1" x14ac:dyDescent="0.3">
      <c r="A943" s="2">
        <f>COUNTIFS($B$5:B943,B943,$C$5:C943,C943)</f>
        <v>56</v>
      </c>
      <c r="B943" s="2" t="s">
        <v>12</v>
      </c>
      <c r="C943" s="2" t="s">
        <v>1807</v>
      </c>
      <c r="D943" s="2" t="s">
        <v>1542</v>
      </c>
      <c r="E943" s="2" t="s">
        <v>1541</v>
      </c>
      <c r="F943" s="2">
        <v>2322199</v>
      </c>
      <c r="G943" s="2" t="s">
        <v>1115</v>
      </c>
      <c r="H943" s="2" t="s">
        <v>1000</v>
      </c>
      <c r="L943" s="2" t="s">
        <v>1523</v>
      </c>
      <c r="M943" s="10">
        <v>44927</v>
      </c>
      <c r="N943" s="2">
        <f t="shared" si="101"/>
        <v>1</v>
      </c>
      <c r="O943" s="2" t="str">
        <f t="shared" si="102"/>
        <v>232219944927</v>
      </c>
      <c r="P943" s="2">
        <f t="shared" si="103"/>
        <v>1</v>
      </c>
      <c r="Q943" s="2" t="s">
        <v>5</v>
      </c>
      <c r="R943" s="2" t="s">
        <v>11</v>
      </c>
      <c r="S943" s="21" t="str">
        <f t="shared" si="106"/>
        <v>0</v>
      </c>
      <c r="T943" t="str">
        <f t="shared" si="104"/>
        <v>N</v>
      </c>
    </row>
    <row r="944" spans="1:22" ht="15" customHeight="1" x14ac:dyDescent="0.3">
      <c r="A944" s="2">
        <f>COUNTIFS($B$5:B944,B944,$C$5:C944,C944)</f>
        <v>57</v>
      </c>
      <c r="B944" s="2" t="s">
        <v>12</v>
      </c>
      <c r="C944" s="2" t="s">
        <v>1807</v>
      </c>
      <c r="D944" s="2" t="s">
        <v>1542</v>
      </c>
      <c r="E944" s="2" t="s">
        <v>1541</v>
      </c>
      <c r="F944" s="2">
        <v>2322201</v>
      </c>
      <c r="G944" s="2" t="s">
        <v>1116</v>
      </c>
      <c r="H944" s="2" t="s">
        <v>1000</v>
      </c>
      <c r="L944" s="2" t="s">
        <v>1523</v>
      </c>
      <c r="M944" s="10">
        <v>44927</v>
      </c>
      <c r="N944" s="2">
        <f t="shared" si="101"/>
        <v>1</v>
      </c>
      <c r="O944" s="2" t="str">
        <f t="shared" si="102"/>
        <v>232220144927</v>
      </c>
      <c r="P944" s="2">
        <f t="shared" si="103"/>
        <v>1</v>
      </c>
      <c r="Q944" s="2" t="s">
        <v>11</v>
      </c>
      <c r="R944" s="2" t="s">
        <v>6</v>
      </c>
      <c r="S944" s="21" t="str">
        <f>IF(T944="N","0","1")</f>
        <v>0</v>
      </c>
      <c r="T944" t="str">
        <f t="shared" si="104"/>
        <v>N</v>
      </c>
      <c r="U944" t="str">
        <f>CONCATENATE(F944,T944)</f>
        <v>2322201N</v>
      </c>
      <c r="V944" s="1">
        <f>COUNTIF($U$5:$U$1756,U944)</f>
        <v>1</v>
      </c>
    </row>
    <row r="945" spans="1:22" ht="15" customHeight="1" x14ac:dyDescent="0.3">
      <c r="A945" s="2">
        <f>COUNTIFS($B$5:B945,B945,$C$5:C945,C945)</f>
        <v>58</v>
      </c>
      <c r="B945" s="2" t="s">
        <v>12</v>
      </c>
      <c r="C945" s="2" t="s">
        <v>1807</v>
      </c>
      <c r="D945" s="2" t="s">
        <v>1542</v>
      </c>
      <c r="E945" s="2" t="s">
        <v>1541</v>
      </c>
      <c r="F945" s="2">
        <v>2322208</v>
      </c>
      <c r="G945" s="2" t="s">
        <v>1117</v>
      </c>
      <c r="H945" s="2" t="s">
        <v>1000</v>
      </c>
      <c r="L945" s="2" t="s">
        <v>1523</v>
      </c>
      <c r="M945" s="10">
        <v>44927</v>
      </c>
      <c r="N945" s="2">
        <f t="shared" si="101"/>
        <v>1</v>
      </c>
      <c r="O945" s="2" t="str">
        <f t="shared" si="102"/>
        <v>232220844927</v>
      </c>
      <c r="P945" s="2">
        <f t="shared" si="103"/>
        <v>1</v>
      </c>
      <c r="Q945" s="2" t="s">
        <v>11</v>
      </c>
      <c r="R945" s="2" t="s">
        <v>19</v>
      </c>
      <c r="S945" s="21" t="str">
        <f t="shared" ref="S945:S952" si="107">IF(N945=1,"0","C")</f>
        <v>0</v>
      </c>
      <c r="T945" t="str">
        <f t="shared" si="104"/>
        <v>N</v>
      </c>
    </row>
    <row r="946" spans="1:22" ht="15" customHeight="1" x14ac:dyDescent="0.3">
      <c r="A946" s="2">
        <f>COUNTIFS($B$5:B946,B946,$C$5:C946,C946)</f>
        <v>59</v>
      </c>
      <c r="B946" s="2" t="s">
        <v>12</v>
      </c>
      <c r="C946" s="2" t="s">
        <v>1807</v>
      </c>
      <c r="D946" s="2" t="s">
        <v>1542</v>
      </c>
      <c r="E946" s="2" t="s">
        <v>1541</v>
      </c>
      <c r="F946" s="2">
        <v>2322210</v>
      </c>
      <c r="G946" s="2" t="s">
        <v>1293</v>
      </c>
      <c r="H946" s="2" t="s">
        <v>1000</v>
      </c>
      <c r="L946" s="2" t="s">
        <v>1523</v>
      </c>
      <c r="M946" s="10">
        <v>44927</v>
      </c>
      <c r="N946" s="2">
        <f t="shared" si="101"/>
        <v>1</v>
      </c>
      <c r="O946" s="2" t="str">
        <f t="shared" si="102"/>
        <v>232221044927</v>
      </c>
      <c r="P946" s="2">
        <f t="shared" si="103"/>
        <v>1</v>
      </c>
      <c r="Q946" s="2" t="s">
        <v>11</v>
      </c>
      <c r="R946" s="2" t="s">
        <v>17</v>
      </c>
      <c r="S946" s="21" t="str">
        <f t="shared" si="107"/>
        <v>0</v>
      </c>
      <c r="T946" t="str">
        <f t="shared" si="104"/>
        <v>N</v>
      </c>
    </row>
    <row r="947" spans="1:22" ht="15" customHeight="1" x14ac:dyDescent="0.3">
      <c r="A947" s="2">
        <f>COUNTIFS($B$5:B947,B947,$C$5:C947,C947)</f>
        <v>60</v>
      </c>
      <c r="B947" s="2" t="s">
        <v>12</v>
      </c>
      <c r="C947" s="2" t="s">
        <v>1807</v>
      </c>
      <c r="D947" s="2" t="s">
        <v>1542</v>
      </c>
      <c r="E947" s="2" t="s">
        <v>1541</v>
      </c>
      <c r="F947" s="2">
        <v>2322221</v>
      </c>
      <c r="G947" s="2" t="s">
        <v>1118</v>
      </c>
      <c r="H947" s="2" t="s">
        <v>1000</v>
      </c>
      <c r="L947" s="2" t="s">
        <v>1523</v>
      </c>
      <c r="M947" s="10">
        <v>44927</v>
      </c>
      <c r="N947" s="2">
        <f t="shared" si="101"/>
        <v>1</v>
      </c>
      <c r="O947" s="2" t="str">
        <f t="shared" si="102"/>
        <v>232222144927</v>
      </c>
      <c r="P947" s="2">
        <f t="shared" si="103"/>
        <v>1</v>
      </c>
      <c r="Q947" s="2" t="s">
        <v>9</v>
      </c>
      <c r="R947" s="2" t="s">
        <v>92</v>
      </c>
      <c r="S947" s="21" t="str">
        <f t="shared" si="107"/>
        <v>0</v>
      </c>
      <c r="T947" t="str">
        <f t="shared" si="104"/>
        <v>N</v>
      </c>
    </row>
    <row r="948" spans="1:22" ht="15" customHeight="1" x14ac:dyDescent="0.3">
      <c r="A948" s="2">
        <f>COUNTIFS($B$5:B948,B948,$C$5:C948,C948)</f>
        <v>61</v>
      </c>
      <c r="B948" s="2" t="s">
        <v>12</v>
      </c>
      <c r="C948" s="2" t="s">
        <v>1807</v>
      </c>
      <c r="D948" s="2" t="s">
        <v>1542</v>
      </c>
      <c r="E948" s="2" t="s">
        <v>1541</v>
      </c>
      <c r="F948" s="15">
        <v>2322227</v>
      </c>
      <c r="G948" s="2" t="s">
        <v>1123</v>
      </c>
      <c r="H948" s="2" t="s">
        <v>1000</v>
      </c>
      <c r="L948" s="2" t="s">
        <v>1523</v>
      </c>
      <c r="M948" s="10">
        <v>44927</v>
      </c>
      <c r="N948" s="2">
        <f t="shared" si="101"/>
        <v>1</v>
      </c>
      <c r="O948" s="2" t="str">
        <f t="shared" si="102"/>
        <v>232222744927</v>
      </c>
      <c r="P948" s="2">
        <f t="shared" si="103"/>
        <v>1</v>
      </c>
      <c r="Q948" s="2" t="s">
        <v>6</v>
      </c>
      <c r="R948" s="2" t="s">
        <v>49</v>
      </c>
      <c r="S948" s="21" t="str">
        <f t="shared" si="107"/>
        <v>0</v>
      </c>
      <c r="T948" t="str">
        <f t="shared" si="104"/>
        <v>N</v>
      </c>
    </row>
    <row r="949" spans="1:22" ht="15" customHeight="1" x14ac:dyDescent="0.3">
      <c r="A949" s="2">
        <f>COUNTIFS($B$5:B949,B949,$C$5:C949,C949)</f>
        <v>62</v>
      </c>
      <c r="B949" s="2" t="s">
        <v>12</v>
      </c>
      <c r="C949" s="2" t="s">
        <v>1807</v>
      </c>
      <c r="D949" s="2" t="s">
        <v>1542</v>
      </c>
      <c r="E949" s="2" t="s">
        <v>1541</v>
      </c>
      <c r="F949" s="2">
        <v>2322228</v>
      </c>
      <c r="G949" s="2" t="s">
        <v>1119</v>
      </c>
      <c r="H949" s="2" t="s">
        <v>1000</v>
      </c>
      <c r="L949" s="2" t="s">
        <v>1523</v>
      </c>
      <c r="M949" s="10">
        <v>44927</v>
      </c>
      <c r="N949" s="2">
        <f t="shared" si="101"/>
        <v>1</v>
      </c>
      <c r="O949" s="2" t="str">
        <f t="shared" si="102"/>
        <v>232222844927</v>
      </c>
      <c r="P949" s="2">
        <f t="shared" si="103"/>
        <v>1</v>
      </c>
      <c r="Q949" s="2" t="s">
        <v>11</v>
      </c>
      <c r="R949" s="2" t="s">
        <v>6</v>
      </c>
      <c r="S949" s="21" t="str">
        <f t="shared" si="107"/>
        <v>0</v>
      </c>
      <c r="T949" t="str">
        <f t="shared" si="104"/>
        <v>N</v>
      </c>
    </row>
    <row r="950" spans="1:22" ht="15" customHeight="1" x14ac:dyDescent="0.3">
      <c r="A950" s="2">
        <f>COUNTIFS($B$5:B950,B950,$C$5:C950,C950)</f>
        <v>63</v>
      </c>
      <c r="B950" s="2" t="s">
        <v>12</v>
      </c>
      <c r="C950" s="2" t="s">
        <v>1807</v>
      </c>
      <c r="D950" s="2" t="s">
        <v>1542</v>
      </c>
      <c r="E950" s="2" t="s">
        <v>1541</v>
      </c>
      <c r="F950" s="2">
        <v>2322232</v>
      </c>
      <c r="G950" s="2" t="s">
        <v>1120</v>
      </c>
      <c r="H950" s="2" t="s">
        <v>1000</v>
      </c>
      <c r="L950" s="2" t="s">
        <v>1523</v>
      </c>
      <c r="M950" s="10">
        <v>44927</v>
      </c>
      <c r="N950" s="2">
        <f t="shared" si="101"/>
        <v>1</v>
      </c>
      <c r="O950" s="2" t="str">
        <f t="shared" si="102"/>
        <v>232223244927</v>
      </c>
      <c r="P950" s="2">
        <f t="shared" si="103"/>
        <v>1</v>
      </c>
      <c r="Q950" s="2" t="s">
        <v>6</v>
      </c>
      <c r="R950" s="2" t="s">
        <v>49</v>
      </c>
      <c r="S950" s="21" t="str">
        <f t="shared" si="107"/>
        <v>0</v>
      </c>
      <c r="T950" t="str">
        <f t="shared" si="104"/>
        <v>N</v>
      </c>
    </row>
    <row r="951" spans="1:22" ht="15" customHeight="1" x14ac:dyDescent="0.3">
      <c r="A951" s="2">
        <f>COUNTIFS($B$5:B951,B951,$C$5:C951,C951)</f>
        <v>64</v>
      </c>
      <c r="B951" s="2" t="s">
        <v>12</v>
      </c>
      <c r="C951" s="2" t="s">
        <v>1807</v>
      </c>
      <c r="D951" s="2" t="s">
        <v>1542</v>
      </c>
      <c r="E951" s="2" t="s">
        <v>1541</v>
      </c>
      <c r="F951" s="2">
        <v>2322234</v>
      </c>
      <c r="G951" s="2" t="s">
        <v>1121</v>
      </c>
      <c r="H951" s="2" t="s">
        <v>1000</v>
      </c>
      <c r="L951" s="2" t="s">
        <v>1523</v>
      </c>
      <c r="M951" s="10">
        <v>44927</v>
      </c>
      <c r="N951" s="2">
        <f t="shared" si="101"/>
        <v>1</v>
      </c>
      <c r="O951" s="2" t="str">
        <f t="shared" si="102"/>
        <v>232223444927</v>
      </c>
      <c r="P951" s="2">
        <f t="shared" si="103"/>
        <v>1</v>
      </c>
      <c r="Q951" s="2" t="s">
        <v>11</v>
      </c>
      <c r="R951" s="2" t="s">
        <v>1060</v>
      </c>
      <c r="S951" s="21" t="str">
        <f t="shared" si="107"/>
        <v>0</v>
      </c>
      <c r="T951" t="str">
        <f t="shared" si="104"/>
        <v>N</v>
      </c>
    </row>
    <row r="952" spans="1:22" ht="15" customHeight="1" x14ac:dyDescent="0.3">
      <c r="A952" s="2">
        <f>COUNTIFS($B$5:B952,B952,$C$5:C952,C952)</f>
        <v>65</v>
      </c>
      <c r="B952" s="2" t="s">
        <v>12</v>
      </c>
      <c r="C952" s="2" t="s">
        <v>1807</v>
      </c>
      <c r="D952" s="2" t="s">
        <v>1542</v>
      </c>
      <c r="E952" s="2" t="s">
        <v>1541</v>
      </c>
      <c r="F952" s="2">
        <v>2322235</v>
      </c>
      <c r="G952" s="2" t="s">
        <v>1122</v>
      </c>
      <c r="H952" s="2" t="s">
        <v>1000</v>
      </c>
      <c r="L952" s="2" t="s">
        <v>1523</v>
      </c>
      <c r="M952" s="10">
        <v>44927</v>
      </c>
      <c r="N952" s="2">
        <f t="shared" si="101"/>
        <v>1</v>
      </c>
      <c r="O952" s="2" t="str">
        <f t="shared" si="102"/>
        <v>232223544927</v>
      </c>
      <c r="P952" s="2">
        <f t="shared" si="103"/>
        <v>1</v>
      </c>
      <c r="Q952" s="2" t="s">
        <v>11</v>
      </c>
      <c r="R952" s="2" t="s">
        <v>6</v>
      </c>
      <c r="S952" s="21" t="str">
        <f t="shared" si="107"/>
        <v>0</v>
      </c>
      <c r="T952" t="str">
        <f t="shared" si="104"/>
        <v>N</v>
      </c>
    </row>
    <row r="953" spans="1:22" ht="15" customHeight="1" x14ac:dyDescent="0.3">
      <c r="A953" s="2">
        <f>COUNTIFS($B$5:B953,B953,$C$5:C953,C953)</f>
        <v>66</v>
      </c>
      <c r="B953" s="2" t="s">
        <v>12</v>
      </c>
      <c r="C953" s="2" t="s">
        <v>1807</v>
      </c>
      <c r="D953" s="2" t="s">
        <v>1542</v>
      </c>
      <c r="E953" s="2" t="s">
        <v>1541</v>
      </c>
      <c r="F953" s="2">
        <v>2322257</v>
      </c>
      <c r="G953" s="2" t="s">
        <v>1427</v>
      </c>
      <c r="H953" s="2" t="s">
        <v>1000</v>
      </c>
      <c r="L953" s="2" t="s">
        <v>1523</v>
      </c>
      <c r="M953" s="10">
        <v>44927</v>
      </c>
      <c r="N953" s="2">
        <f t="shared" si="101"/>
        <v>1</v>
      </c>
      <c r="O953" s="2" t="str">
        <f t="shared" si="102"/>
        <v>232225744927</v>
      </c>
      <c r="P953" s="2">
        <f t="shared" si="103"/>
        <v>1</v>
      </c>
      <c r="Q953" s="2" t="s">
        <v>11</v>
      </c>
      <c r="R953" s="2" t="s">
        <v>1060</v>
      </c>
      <c r="S953" s="21" t="str">
        <f>IF(T953="N","0","1")</f>
        <v>0</v>
      </c>
      <c r="T953" t="str">
        <f t="shared" si="104"/>
        <v>N</v>
      </c>
      <c r="U953" t="str">
        <f>CONCATENATE(F953,T953)</f>
        <v>2322257N</v>
      </c>
      <c r="V953" s="1">
        <f>COUNTIF($U$5:$U$1756,U953)</f>
        <v>1</v>
      </c>
    </row>
    <row r="954" spans="1:22" ht="15" customHeight="1" x14ac:dyDescent="0.3">
      <c r="A954" s="2">
        <f>COUNTIFS($B$5:B954,B954,$C$5:C954,C954)</f>
        <v>67</v>
      </c>
      <c r="B954" s="2" t="s">
        <v>12</v>
      </c>
      <c r="C954" s="2" t="s">
        <v>1807</v>
      </c>
      <c r="D954" s="2" t="s">
        <v>1542</v>
      </c>
      <c r="E954" s="2" t="s">
        <v>1541</v>
      </c>
      <c r="F954" s="2">
        <v>2322261</v>
      </c>
      <c r="G954" s="2" t="s">
        <v>1776</v>
      </c>
      <c r="H954" s="13" t="s">
        <v>1806</v>
      </c>
      <c r="L954" s="2" t="s">
        <v>1523</v>
      </c>
      <c r="M954" s="5">
        <v>45186.835092534719</v>
      </c>
      <c r="N954" s="2">
        <f t="shared" si="101"/>
        <v>1</v>
      </c>
      <c r="O954" s="2" t="str">
        <f t="shared" si="102"/>
        <v>232226145186.8350925347</v>
      </c>
      <c r="P954" s="2">
        <f t="shared" si="103"/>
        <v>1</v>
      </c>
      <c r="Q954" s="2" t="s">
        <v>11</v>
      </c>
      <c r="R954" s="2" t="s">
        <v>53</v>
      </c>
      <c r="S954" s="21" t="str">
        <f t="shared" ref="S954:S959" si="108">IF(N954=1,"0","C")</f>
        <v>0</v>
      </c>
      <c r="T954" t="str">
        <f t="shared" si="104"/>
        <v>N</v>
      </c>
    </row>
    <row r="955" spans="1:22" ht="15" customHeight="1" x14ac:dyDescent="0.3">
      <c r="A955" s="2">
        <f>COUNTIFS($B$5:B955,B955,$C$5:C955,C955)</f>
        <v>68</v>
      </c>
      <c r="B955" s="2" t="s">
        <v>12</v>
      </c>
      <c r="C955" s="2" t="s">
        <v>1807</v>
      </c>
      <c r="D955" s="2" t="s">
        <v>1542</v>
      </c>
      <c r="E955" s="2" t="s">
        <v>1541</v>
      </c>
      <c r="F955" s="2">
        <v>2323101</v>
      </c>
      <c r="G955" s="2" t="s">
        <v>577</v>
      </c>
      <c r="H955" s="2" t="s">
        <v>37</v>
      </c>
      <c r="L955" s="2" t="s">
        <v>1523</v>
      </c>
      <c r="M955" s="10">
        <v>44927</v>
      </c>
      <c r="N955" s="2">
        <f t="shared" si="101"/>
        <v>1</v>
      </c>
      <c r="O955" s="2" t="str">
        <f t="shared" si="102"/>
        <v>232310144927</v>
      </c>
      <c r="P955" s="2">
        <f t="shared" si="103"/>
        <v>1</v>
      </c>
      <c r="Q955" s="2" t="s">
        <v>11</v>
      </c>
      <c r="R955" s="2" t="s">
        <v>5</v>
      </c>
      <c r="S955" s="21" t="str">
        <f t="shared" si="108"/>
        <v>0</v>
      </c>
      <c r="T955" t="str">
        <f t="shared" si="104"/>
        <v>N</v>
      </c>
    </row>
    <row r="956" spans="1:22" ht="15" customHeight="1" x14ac:dyDescent="0.3">
      <c r="A956" s="2">
        <f>COUNTIFS($B$5:B956,B956,$C$5:C956,C956)</f>
        <v>69</v>
      </c>
      <c r="B956" s="2" t="s">
        <v>12</v>
      </c>
      <c r="C956" s="2" t="s">
        <v>1807</v>
      </c>
      <c r="D956" s="2" t="s">
        <v>1542</v>
      </c>
      <c r="E956" s="2" t="s">
        <v>1541</v>
      </c>
      <c r="F956" s="2">
        <v>2323102</v>
      </c>
      <c r="G956" s="2" t="s">
        <v>578</v>
      </c>
      <c r="H956" s="2" t="s">
        <v>37</v>
      </c>
      <c r="L956" s="2" t="s">
        <v>1523</v>
      </c>
      <c r="M956" s="10">
        <v>44927</v>
      </c>
      <c r="N956" s="2">
        <f t="shared" si="101"/>
        <v>1</v>
      </c>
      <c r="O956" s="2" t="str">
        <f t="shared" si="102"/>
        <v>232310244927</v>
      </c>
      <c r="P956" s="2">
        <f t="shared" si="103"/>
        <v>1</v>
      </c>
      <c r="Q956" s="2" t="s">
        <v>6</v>
      </c>
      <c r="R956" s="2" t="s">
        <v>151</v>
      </c>
      <c r="S956" s="21" t="str">
        <f t="shared" si="108"/>
        <v>0</v>
      </c>
      <c r="T956" t="str">
        <f t="shared" si="104"/>
        <v>N</v>
      </c>
    </row>
    <row r="957" spans="1:22" ht="15" customHeight="1" x14ac:dyDescent="0.3">
      <c r="A957" s="2">
        <f>COUNTIFS($B$5:B957,B957,$C$5:C957,C957)</f>
        <v>70</v>
      </c>
      <c r="B957" s="2" t="s">
        <v>12</v>
      </c>
      <c r="C957" s="2" t="s">
        <v>1807</v>
      </c>
      <c r="D957" s="2" t="s">
        <v>1542</v>
      </c>
      <c r="E957" s="2" t="s">
        <v>1541</v>
      </c>
      <c r="F957" s="2">
        <v>2323104</v>
      </c>
      <c r="G957" s="2" t="s">
        <v>579</v>
      </c>
      <c r="H957" s="2" t="s">
        <v>37</v>
      </c>
      <c r="L957" s="2" t="s">
        <v>1523</v>
      </c>
      <c r="M957" s="10">
        <v>44927</v>
      </c>
      <c r="N957" s="2">
        <f t="shared" si="101"/>
        <v>1</v>
      </c>
      <c r="O957" s="2" t="str">
        <f t="shared" si="102"/>
        <v>232310444927</v>
      </c>
      <c r="P957" s="2">
        <f t="shared" si="103"/>
        <v>1</v>
      </c>
      <c r="Q957" s="2" t="s">
        <v>11</v>
      </c>
      <c r="R957" s="2" t="s">
        <v>6</v>
      </c>
      <c r="S957" s="21" t="str">
        <f t="shared" si="108"/>
        <v>0</v>
      </c>
      <c r="T957" t="str">
        <f t="shared" si="104"/>
        <v>N</v>
      </c>
    </row>
    <row r="958" spans="1:22" ht="15" customHeight="1" x14ac:dyDescent="0.3">
      <c r="A958" s="2">
        <f>COUNTIFS($B$5:B958,B958,$C$5:C958,C958)</f>
        <v>71</v>
      </c>
      <c r="B958" s="2" t="s">
        <v>12</v>
      </c>
      <c r="C958" s="2" t="s">
        <v>1807</v>
      </c>
      <c r="D958" s="2" t="s">
        <v>1542</v>
      </c>
      <c r="E958" s="2" t="s">
        <v>1541</v>
      </c>
      <c r="F958" s="2">
        <v>2323105</v>
      </c>
      <c r="G958" s="2" t="s">
        <v>580</v>
      </c>
      <c r="H958" s="2" t="s">
        <v>37</v>
      </c>
      <c r="L958" s="2" t="s">
        <v>1523</v>
      </c>
      <c r="M958" s="10">
        <v>44927</v>
      </c>
      <c r="N958" s="2">
        <f t="shared" si="101"/>
        <v>1</v>
      </c>
      <c r="O958" s="2" t="str">
        <f t="shared" si="102"/>
        <v>232310544927</v>
      </c>
      <c r="P958" s="2">
        <f t="shared" si="103"/>
        <v>1</v>
      </c>
      <c r="Q958" s="2" t="s">
        <v>11</v>
      </c>
      <c r="R958" s="2" t="s">
        <v>44</v>
      </c>
      <c r="S958" s="21" t="str">
        <f t="shared" si="108"/>
        <v>0</v>
      </c>
      <c r="T958" t="str">
        <f t="shared" si="104"/>
        <v>N</v>
      </c>
    </row>
    <row r="959" spans="1:22" ht="15" customHeight="1" x14ac:dyDescent="0.3">
      <c r="A959" s="2">
        <f>COUNTIFS($B$5:B959,B959,$C$5:C959,C959)</f>
        <v>72</v>
      </c>
      <c r="B959" s="2" t="s">
        <v>12</v>
      </c>
      <c r="C959" s="2" t="s">
        <v>1807</v>
      </c>
      <c r="D959" s="2" t="s">
        <v>1542</v>
      </c>
      <c r="E959" s="2" t="s">
        <v>1541</v>
      </c>
      <c r="F959" s="2">
        <v>2323107</v>
      </c>
      <c r="G959" s="2" t="s">
        <v>581</v>
      </c>
      <c r="H959" s="2" t="s">
        <v>37</v>
      </c>
      <c r="L959" s="2" t="s">
        <v>1523</v>
      </c>
      <c r="M959" s="10">
        <v>44927</v>
      </c>
      <c r="N959" s="2">
        <f t="shared" si="101"/>
        <v>1</v>
      </c>
      <c r="O959" s="2" t="str">
        <f t="shared" si="102"/>
        <v>232310744927</v>
      </c>
      <c r="P959" s="2">
        <f t="shared" si="103"/>
        <v>1</v>
      </c>
      <c r="Q959" s="2" t="s">
        <v>11</v>
      </c>
      <c r="R959" s="2" t="s">
        <v>123</v>
      </c>
      <c r="S959" s="21" t="str">
        <f t="shared" si="108"/>
        <v>0</v>
      </c>
      <c r="T959" t="str">
        <f t="shared" si="104"/>
        <v>N</v>
      </c>
    </row>
    <row r="960" spans="1:22" ht="15" customHeight="1" x14ac:dyDescent="0.3">
      <c r="A960" s="2">
        <f>COUNTIFS($B$5:B960,B960,$C$5:C960,C960)</f>
        <v>73</v>
      </c>
      <c r="B960" s="2" t="s">
        <v>12</v>
      </c>
      <c r="C960" s="2" t="s">
        <v>1807</v>
      </c>
      <c r="D960" s="2" t="s">
        <v>1542</v>
      </c>
      <c r="E960" s="2" t="s">
        <v>1541</v>
      </c>
      <c r="F960" s="2">
        <v>2323108</v>
      </c>
      <c r="G960" s="2" t="s">
        <v>1589</v>
      </c>
      <c r="H960" s="13" t="s">
        <v>1806</v>
      </c>
      <c r="L960" s="2" t="s">
        <v>1523</v>
      </c>
      <c r="M960" s="5">
        <v>45188.760322152782</v>
      </c>
      <c r="N960" s="2">
        <f t="shared" si="101"/>
        <v>1</v>
      </c>
      <c r="O960" s="2" t="str">
        <f t="shared" si="102"/>
        <v>232310845188.7603221528</v>
      </c>
      <c r="P960" s="2">
        <f t="shared" si="103"/>
        <v>1</v>
      </c>
      <c r="Q960" s="2" t="s">
        <v>1807</v>
      </c>
      <c r="R960" s="2" t="s">
        <v>1807</v>
      </c>
      <c r="S960" s="21">
        <v>0</v>
      </c>
      <c r="T960" t="str">
        <f t="shared" si="104"/>
        <v>N</v>
      </c>
    </row>
    <row r="961" spans="1:22" ht="15" customHeight="1" x14ac:dyDescent="0.3">
      <c r="A961" s="2">
        <f>COUNTIFS($B$5:B961,B961,$C$5:C961,C961)</f>
        <v>74</v>
      </c>
      <c r="B961" s="2" t="s">
        <v>12</v>
      </c>
      <c r="C961" s="2" t="s">
        <v>1807</v>
      </c>
      <c r="D961" s="2" t="s">
        <v>1542</v>
      </c>
      <c r="E961" s="2" t="s">
        <v>1541</v>
      </c>
      <c r="F961" s="2">
        <v>2323121</v>
      </c>
      <c r="G961" s="2" t="s">
        <v>582</v>
      </c>
      <c r="H961" s="2" t="s">
        <v>37</v>
      </c>
      <c r="L961" s="2" t="s">
        <v>1523</v>
      </c>
      <c r="M961" s="10">
        <v>44927</v>
      </c>
      <c r="N961" s="2">
        <f t="shared" si="101"/>
        <v>1</v>
      </c>
      <c r="O961" s="2" t="str">
        <f t="shared" si="102"/>
        <v>232312144927</v>
      </c>
      <c r="P961" s="2">
        <f t="shared" si="103"/>
        <v>1</v>
      </c>
      <c r="Q961" s="2" t="s">
        <v>11</v>
      </c>
      <c r="R961" s="2" t="s">
        <v>6</v>
      </c>
      <c r="S961" s="21" t="str">
        <f>IF(N961=1,"0","C")</f>
        <v>0</v>
      </c>
      <c r="T961" t="str">
        <f t="shared" si="104"/>
        <v>N</v>
      </c>
    </row>
    <row r="962" spans="1:22" ht="15" customHeight="1" x14ac:dyDescent="0.3">
      <c r="A962" s="2">
        <f>COUNTIFS($B$5:B962,B962,$C$5:C962,C962)</f>
        <v>75</v>
      </c>
      <c r="B962" s="2" t="s">
        <v>12</v>
      </c>
      <c r="C962" s="2" t="s">
        <v>1807</v>
      </c>
      <c r="D962" s="2" t="s">
        <v>1542</v>
      </c>
      <c r="E962" s="2" t="s">
        <v>1541</v>
      </c>
      <c r="F962" s="2">
        <v>2323125</v>
      </c>
      <c r="G962" s="2" t="s">
        <v>583</v>
      </c>
      <c r="H962" s="2" t="s">
        <v>37</v>
      </c>
      <c r="L962" s="2" t="s">
        <v>1523</v>
      </c>
      <c r="M962" s="10">
        <v>44927</v>
      </c>
      <c r="N962" s="2">
        <f t="shared" si="101"/>
        <v>1</v>
      </c>
      <c r="O962" s="2" t="str">
        <f t="shared" si="102"/>
        <v>232312544927</v>
      </c>
      <c r="P962" s="2">
        <f t="shared" si="103"/>
        <v>1</v>
      </c>
      <c r="Q962" s="2" t="s">
        <v>11</v>
      </c>
      <c r="R962" s="2" t="s">
        <v>6</v>
      </c>
      <c r="S962" s="21" t="str">
        <f>IF(T962="N","0","1")</f>
        <v>0</v>
      </c>
      <c r="T962" t="str">
        <f t="shared" si="104"/>
        <v>N</v>
      </c>
      <c r="U962" t="str">
        <f>CONCATENATE(F962,T962)</f>
        <v>2323125N</v>
      </c>
      <c r="V962" s="1">
        <f>COUNTIF($U$5:$U$1756,U962)</f>
        <v>1</v>
      </c>
    </row>
    <row r="963" spans="1:22" ht="15" customHeight="1" x14ac:dyDescent="0.3">
      <c r="A963" s="2">
        <f>COUNTIFS($B$5:B963,B963,$C$5:C963,C963)</f>
        <v>76</v>
      </c>
      <c r="B963" s="2" t="s">
        <v>12</v>
      </c>
      <c r="C963" s="2" t="s">
        <v>1807</v>
      </c>
      <c r="D963" s="2" t="s">
        <v>1542</v>
      </c>
      <c r="E963" s="2" t="s">
        <v>1541</v>
      </c>
      <c r="F963" s="2">
        <v>2323131</v>
      </c>
      <c r="G963" s="2" t="s">
        <v>1558</v>
      </c>
      <c r="H963" s="13" t="s">
        <v>1806</v>
      </c>
      <c r="L963" s="2" t="s">
        <v>1523</v>
      </c>
      <c r="M963" s="5">
        <v>45187.543514999998</v>
      </c>
      <c r="N963" s="2">
        <f t="shared" si="101"/>
        <v>1</v>
      </c>
      <c r="O963" s="2" t="str">
        <f t="shared" si="102"/>
        <v>232313145187.543515</v>
      </c>
      <c r="P963" s="2">
        <f t="shared" si="103"/>
        <v>1</v>
      </c>
      <c r="Q963" s="2" t="s">
        <v>1807</v>
      </c>
      <c r="R963" s="2" t="s">
        <v>1807</v>
      </c>
      <c r="S963" s="21">
        <v>0</v>
      </c>
      <c r="T963" t="str">
        <f t="shared" si="104"/>
        <v>N</v>
      </c>
      <c r="U963" t="str">
        <f>CONCATENATE(F963,T963)</f>
        <v>2323131N</v>
      </c>
      <c r="V963" s="1">
        <f>COUNTIF($U$5:$U$1756,U963)</f>
        <v>1</v>
      </c>
    </row>
    <row r="964" spans="1:22" ht="15" customHeight="1" x14ac:dyDescent="0.3">
      <c r="A964" s="2">
        <f>COUNTIFS($B$5:B964,B964,$C$5:C964,C964)</f>
        <v>77</v>
      </c>
      <c r="B964" s="2" t="s">
        <v>12</v>
      </c>
      <c r="C964" s="2" t="s">
        <v>1807</v>
      </c>
      <c r="D964" s="2" t="s">
        <v>1542</v>
      </c>
      <c r="E964" s="2" t="s">
        <v>1541</v>
      </c>
      <c r="F964" s="2">
        <v>2323134</v>
      </c>
      <c r="G964" s="2" t="s">
        <v>585</v>
      </c>
      <c r="H964" s="2" t="s">
        <v>37</v>
      </c>
      <c r="L964" s="2" t="s">
        <v>1523</v>
      </c>
      <c r="M964" s="10">
        <v>44927</v>
      </c>
      <c r="N964" s="2">
        <f t="shared" si="101"/>
        <v>1</v>
      </c>
      <c r="O964" s="2" t="str">
        <f t="shared" si="102"/>
        <v>232313444927</v>
      </c>
      <c r="P964" s="2">
        <f t="shared" si="103"/>
        <v>1</v>
      </c>
      <c r="Q964" s="2" t="s">
        <v>11</v>
      </c>
      <c r="R964" s="2" t="s">
        <v>6</v>
      </c>
      <c r="S964" s="21" t="str">
        <f>IF(N964=1,"0","C")</f>
        <v>0</v>
      </c>
      <c r="T964" t="str">
        <f t="shared" si="104"/>
        <v>N</v>
      </c>
    </row>
    <row r="965" spans="1:22" ht="15" customHeight="1" x14ac:dyDescent="0.3">
      <c r="A965" s="2">
        <f>COUNTIFS($B$5:B965,B965,$C$5:C965,C965)</f>
        <v>78</v>
      </c>
      <c r="B965" s="2" t="s">
        <v>12</v>
      </c>
      <c r="C965" s="2" t="s">
        <v>1807</v>
      </c>
      <c r="D965" s="2" t="s">
        <v>1542</v>
      </c>
      <c r="E965" s="2" t="s">
        <v>1541</v>
      </c>
      <c r="F965" s="2">
        <v>2323137</v>
      </c>
      <c r="G965" s="2" t="s">
        <v>1602</v>
      </c>
      <c r="H965" s="13" t="s">
        <v>1806</v>
      </c>
      <c r="L965" s="2" t="s">
        <v>1523</v>
      </c>
      <c r="M965" s="5">
        <v>45186.779098310188</v>
      </c>
      <c r="N965" s="2">
        <f t="shared" ref="N965:N1028" si="109">COUNTIF($F$5:$F$1048576,F965)</f>
        <v>1</v>
      </c>
      <c r="O965" s="2" t="str">
        <f t="shared" ref="O965:O1028" si="110">CONCATENATE(F965,M965)</f>
        <v>232313745186.7790983102</v>
      </c>
      <c r="P965" s="2">
        <f t="shared" ref="P965:P1028" si="111">COUNTIF($O$5:$O$1048576,O965)</f>
        <v>1</v>
      </c>
      <c r="Q965" s="2" t="s">
        <v>1807</v>
      </c>
      <c r="R965" s="2" t="s">
        <v>1807</v>
      </c>
      <c r="S965" s="21">
        <v>0</v>
      </c>
      <c r="T965" t="str">
        <f t="shared" ref="T965:T1028" si="112">IF(B965="No Change", "Y", "N")</f>
        <v>N</v>
      </c>
      <c r="U965" t="str">
        <f>CONCATENATE(F965,T965)</f>
        <v>2323137N</v>
      </c>
      <c r="V965" s="1">
        <f>COUNTIF($U$5:$U$1756,U965)</f>
        <v>1</v>
      </c>
    </row>
    <row r="966" spans="1:22" ht="15" customHeight="1" x14ac:dyDescent="0.3">
      <c r="A966" s="2">
        <f>COUNTIFS($B$5:B966,B966,$C$5:C966,C966)</f>
        <v>79</v>
      </c>
      <c r="B966" s="2" t="s">
        <v>12</v>
      </c>
      <c r="C966" s="2" t="s">
        <v>1807</v>
      </c>
      <c r="D966" s="2" t="s">
        <v>1542</v>
      </c>
      <c r="E966" s="2" t="s">
        <v>1541</v>
      </c>
      <c r="F966" s="2">
        <v>2323140</v>
      </c>
      <c r="G966" s="2" t="s">
        <v>586</v>
      </c>
      <c r="H966" s="2" t="s">
        <v>37</v>
      </c>
      <c r="L966" s="2" t="s">
        <v>1523</v>
      </c>
      <c r="M966" s="10">
        <v>44927</v>
      </c>
      <c r="N966" s="2">
        <f t="shared" si="109"/>
        <v>1</v>
      </c>
      <c r="O966" s="2" t="str">
        <f t="shared" si="110"/>
        <v>232314044927</v>
      </c>
      <c r="P966" s="2">
        <f t="shared" si="111"/>
        <v>1</v>
      </c>
      <c r="Q966" s="2" t="s">
        <v>6</v>
      </c>
      <c r="R966" s="2" t="s">
        <v>1060</v>
      </c>
      <c r="S966" s="21" t="str">
        <f t="shared" ref="S966:S977" si="113">IF(N966=1,"0","C")</f>
        <v>0</v>
      </c>
      <c r="T966" t="str">
        <f t="shared" si="112"/>
        <v>N</v>
      </c>
    </row>
    <row r="967" spans="1:22" ht="15" customHeight="1" x14ac:dyDescent="0.3">
      <c r="A967" s="2">
        <f>COUNTIFS($B$5:B967,B967,$C$5:C967,C967)</f>
        <v>80</v>
      </c>
      <c r="B967" s="2" t="s">
        <v>12</v>
      </c>
      <c r="C967" s="2" t="s">
        <v>1807</v>
      </c>
      <c r="D967" s="2" t="s">
        <v>1542</v>
      </c>
      <c r="E967" s="2" t="s">
        <v>1541</v>
      </c>
      <c r="F967" s="2">
        <v>2323141</v>
      </c>
      <c r="G967" s="2" t="s">
        <v>587</v>
      </c>
      <c r="H967" s="2" t="s">
        <v>37</v>
      </c>
      <c r="L967" s="2" t="s">
        <v>1523</v>
      </c>
      <c r="M967" s="10">
        <v>44927</v>
      </c>
      <c r="N967" s="2">
        <f t="shared" si="109"/>
        <v>1</v>
      </c>
      <c r="O967" s="2" t="str">
        <f t="shared" si="110"/>
        <v>232314144927</v>
      </c>
      <c r="P967" s="2">
        <f t="shared" si="111"/>
        <v>1</v>
      </c>
      <c r="Q967" s="2" t="s">
        <v>11</v>
      </c>
      <c r="R967" s="2" t="s">
        <v>6</v>
      </c>
      <c r="S967" s="21" t="str">
        <f t="shared" si="113"/>
        <v>0</v>
      </c>
      <c r="T967" t="str">
        <f t="shared" si="112"/>
        <v>N</v>
      </c>
    </row>
    <row r="968" spans="1:22" ht="15" customHeight="1" x14ac:dyDescent="0.3">
      <c r="A968" s="2">
        <f>COUNTIFS($B$5:B968,B968,$C$5:C968,C968)</f>
        <v>81</v>
      </c>
      <c r="B968" s="2" t="s">
        <v>12</v>
      </c>
      <c r="C968" s="2" t="s">
        <v>1807</v>
      </c>
      <c r="D968" s="2" t="s">
        <v>1542</v>
      </c>
      <c r="E968" s="2" t="s">
        <v>1541</v>
      </c>
      <c r="F968" s="2">
        <v>2323147</v>
      </c>
      <c r="G968" s="2" t="s">
        <v>588</v>
      </c>
      <c r="H968" s="2" t="s">
        <v>37</v>
      </c>
      <c r="L968" s="2" t="s">
        <v>1523</v>
      </c>
      <c r="M968" s="10">
        <v>44927</v>
      </c>
      <c r="N968" s="2">
        <f t="shared" si="109"/>
        <v>1</v>
      </c>
      <c r="O968" s="2" t="str">
        <f t="shared" si="110"/>
        <v>232314744927</v>
      </c>
      <c r="P968" s="2">
        <f t="shared" si="111"/>
        <v>1</v>
      </c>
      <c r="Q968" s="2" t="s">
        <v>53</v>
      </c>
      <c r="R968" s="2" t="s">
        <v>34</v>
      </c>
      <c r="S968" s="21" t="str">
        <f t="shared" si="113"/>
        <v>0</v>
      </c>
      <c r="T968" t="str">
        <f t="shared" si="112"/>
        <v>N</v>
      </c>
    </row>
    <row r="969" spans="1:22" ht="15" customHeight="1" x14ac:dyDescent="0.3">
      <c r="A969" s="2">
        <f>COUNTIFS($B$5:B969,B969,$C$5:C969,C969)</f>
        <v>82</v>
      </c>
      <c r="B969" s="2" t="s">
        <v>12</v>
      </c>
      <c r="C969" s="2" t="s">
        <v>1807</v>
      </c>
      <c r="D969" s="2" t="s">
        <v>1542</v>
      </c>
      <c r="E969" s="2" t="s">
        <v>1541</v>
      </c>
      <c r="F969" s="2">
        <v>2323148</v>
      </c>
      <c r="G969" s="2" t="s">
        <v>589</v>
      </c>
      <c r="H969" s="2" t="s">
        <v>37</v>
      </c>
      <c r="L969" s="2" t="s">
        <v>1523</v>
      </c>
      <c r="M969" s="10">
        <v>44927</v>
      </c>
      <c r="N969" s="2">
        <f t="shared" si="109"/>
        <v>1</v>
      </c>
      <c r="O969" s="2" t="str">
        <f t="shared" si="110"/>
        <v>232314844927</v>
      </c>
      <c r="P969" s="2">
        <f t="shared" si="111"/>
        <v>1</v>
      </c>
      <c r="Q969" s="2" t="s">
        <v>11</v>
      </c>
      <c r="R969" s="2" t="s">
        <v>6</v>
      </c>
      <c r="S969" s="21" t="str">
        <f t="shared" si="113"/>
        <v>0</v>
      </c>
      <c r="T969" t="str">
        <f t="shared" si="112"/>
        <v>N</v>
      </c>
    </row>
    <row r="970" spans="1:22" ht="15" customHeight="1" x14ac:dyDescent="0.3">
      <c r="A970" s="2">
        <f>COUNTIFS($B$5:B970,B970,$C$5:C970,C970)</f>
        <v>83</v>
      </c>
      <c r="B970" s="2" t="s">
        <v>12</v>
      </c>
      <c r="C970" s="2" t="s">
        <v>1807</v>
      </c>
      <c r="D970" s="2" t="s">
        <v>1542</v>
      </c>
      <c r="E970" s="2" t="s">
        <v>1541</v>
      </c>
      <c r="F970" s="2">
        <v>2323149</v>
      </c>
      <c r="G970" s="2" t="s">
        <v>590</v>
      </c>
      <c r="H970" s="2" t="s">
        <v>37</v>
      </c>
      <c r="L970" s="2" t="s">
        <v>1523</v>
      </c>
      <c r="M970" s="10">
        <v>44927</v>
      </c>
      <c r="N970" s="2">
        <f t="shared" si="109"/>
        <v>1</v>
      </c>
      <c r="O970" s="2" t="str">
        <f t="shared" si="110"/>
        <v>232314944927</v>
      </c>
      <c r="P970" s="2">
        <f t="shared" si="111"/>
        <v>1</v>
      </c>
      <c r="Q970" s="2" t="s">
        <v>5</v>
      </c>
      <c r="R970" s="2" t="s">
        <v>17</v>
      </c>
      <c r="S970" s="21" t="str">
        <f t="shared" si="113"/>
        <v>0</v>
      </c>
      <c r="T970" t="str">
        <f t="shared" si="112"/>
        <v>N</v>
      </c>
    </row>
    <row r="971" spans="1:22" ht="15" customHeight="1" x14ac:dyDescent="0.3">
      <c r="A971" s="2">
        <f>COUNTIFS($B$5:B971,B971,$C$5:C971,C971)</f>
        <v>84</v>
      </c>
      <c r="B971" s="2" t="s">
        <v>12</v>
      </c>
      <c r="C971" s="2" t="s">
        <v>1807</v>
      </c>
      <c r="D971" s="2" t="s">
        <v>1542</v>
      </c>
      <c r="E971" s="2" t="s">
        <v>1541</v>
      </c>
      <c r="F971" s="2">
        <v>2323151</v>
      </c>
      <c r="G971" s="2" t="s">
        <v>591</v>
      </c>
      <c r="H971" s="2" t="s">
        <v>37</v>
      </c>
      <c r="L971" s="2" t="s">
        <v>1523</v>
      </c>
      <c r="M971" s="10">
        <v>44927</v>
      </c>
      <c r="N971" s="2">
        <f t="shared" si="109"/>
        <v>1</v>
      </c>
      <c r="O971" s="2" t="str">
        <f t="shared" si="110"/>
        <v>232315144927</v>
      </c>
      <c r="P971" s="2">
        <f t="shared" si="111"/>
        <v>1</v>
      </c>
      <c r="Q971" s="2" t="s">
        <v>6</v>
      </c>
      <c r="R971" s="2" t="s">
        <v>22</v>
      </c>
      <c r="S971" s="21" t="str">
        <f t="shared" si="113"/>
        <v>0</v>
      </c>
      <c r="T971" t="str">
        <f t="shared" si="112"/>
        <v>N</v>
      </c>
    </row>
    <row r="972" spans="1:22" ht="15" customHeight="1" x14ac:dyDescent="0.3">
      <c r="A972" s="2">
        <f>COUNTIFS($B$5:B972,B972,$C$5:C972,C972)</f>
        <v>85</v>
      </c>
      <c r="B972" s="2" t="s">
        <v>12</v>
      </c>
      <c r="C972" s="2" t="s">
        <v>1807</v>
      </c>
      <c r="D972" s="2" t="s">
        <v>1542</v>
      </c>
      <c r="E972" s="2" t="s">
        <v>1541</v>
      </c>
      <c r="F972" s="2">
        <v>2323160</v>
      </c>
      <c r="G972" s="2" t="s">
        <v>592</v>
      </c>
      <c r="H972" s="2" t="s">
        <v>37</v>
      </c>
      <c r="L972" s="2" t="s">
        <v>1523</v>
      </c>
      <c r="M972" s="10">
        <v>44927</v>
      </c>
      <c r="N972" s="2">
        <f t="shared" si="109"/>
        <v>1</v>
      </c>
      <c r="O972" s="2" t="str">
        <f t="shared" si="110"/>
        <v>232316044927</v>
      </c>
      <c r="P972" s="2">
        <f t="shared" si="111"/>
        <v>1</v>
      </c>
      <c r="Q972" s="2" t="s">
        <v>11</v>
      </c>
      <c r="R972" s="2" t="s">
        <v>44</v>
      </c>
      <c r="S972" s="21" t="str">
        <f t="shared" si="113"/>
        <v>0</v>
      </c>
      <c r="T972" t="str">
        <f t="shared" si="112"/>
        <v>N</v>
      </c>
    </row>
    <row r="973" spans="1:22" ht="15" customHeight="1" x14ac:dyDescent="0.3">
      <c r="A973" s="2">
        <f>COUNTIFS($B$5:B973,B973,$C$5:C973,C973)</f>
        <v>86</v>
      </c>
      <c r="B973" s="2" t="s">
        <v>12</v>
      </c>
      <c r="C973" s="2" t="s">
        <v>1807</v>
      </c>
      <c r="D973" s="2" t="s">
        <v>1542</v>
      </c>
      <c r="E973" s="2" t="s">
        <v>1541</v>
      </c>
      <c r="F973" s="2">
        <v>2323161</v>
      </c>
      <c r="G973" s="2" t="s">
        <v>593</v>
      </c>
      <c r="H973" s="2" t="s">
        <v>37</v>
      </c>
      <c r="L973" s="2" t="s">
        <v>1523</v>
      </c>
      <c r="M973" s="10">
        <v>44927</v>
      </c>
      <c r="N973" s="2">
        <f t="shared" si="109"/>
        <v>1</v>
      </c>
      <c r="O973" s="2" t="str">
        <f t="shared" si="110"/>
        <v>232316144927</v>
      </c>
      <c r="P973" s="2">
        <f t="shared" si="111"/>
        <v>1</v>
      </c>
      <c r="Q973" s="2" t="s">
        <v>6</v>
      </c>
      <c r="R973" s="2" t="s">
        <v>44</v>
      </c>
      <c r="S973" s="21" t="str">
        <f t="shared" si="113"/>
        <v>0</v>
      </c>
      <c r="T973" t="str">
        <f t="shared" si="112"/>
        <v>N</v>
      </c>
    </row>
    <row r="974" spans="1:22" ht="15" customHeight="1" x14ac:dyDescent="0.3">
      <c r="A974" s="2">
        <f>COUNTIFS($B$5:B974,B974,$C$5:C974,C974)</f>
        <v>87</v>
      </c>
      <c r="B974" s="2" t="s">
        <v>12</v>
      </c>
      <c r="C974" s="2" t="s">
        <v>1807</v>
      </c>
      <c r="D974" s="2" t="s">
        <v>1542</v>
      </c>
      <c r="E974" s="2" t="s">
        <v>1541</v>
      </c>
      <c r="F974" s="2">
        <v>2323166</v>
      </c>
      <c r="G974" s="2" t="s">
        <v>594</v>
      </c>
      <c r="H974" s="2" t="s">
        <v>37</v>
      </c>
      <c r="L974" s="2" t="s">
        <v>1523</v>
      </c>
      <c r="M974" s="10">
        <v>44927</v>
      </c>
      <c r="N974" s="2">
        <f t="shared" si="109"/>
        <v>1</v>
      </c>
      <c r="O974" s="2" t="str">
        <f t="shared" si="110"/>
        <v>232316644927</v>
      </c>
      <c r="P974" s="2">
        <f t="shared" si="111"/>
        <v>1</v>
      </c>
      <c r="Q974" s="2" t="s">
        <v>11</v>
      </c>
      <c r="R974" s="2" t="s">
        <v>27</v>
      </c>
      <c r="S974" s="21" t="str">
        <f t="shared" si="113"/>
        <v>0</v>
      </c>
      <c r="T974" t="str">
        <f t="shared" si="112"/>
        <v>N</v>
      </c>
    </row>
    <row r="975" spans="1:22" ht="15" customHeight="1" x14ac:dyDescent="0.3">
      <c r="A975" s="2">
        <f>COUNTIFS($B$5:B975,B975,$C$5:C975,C975)</f>
        <v>88</v>
      </c>
      <c r="B975" s="2" t="s">
        <v>12</v>
      </c>
      <c r="C975" s="2" t="s">
        <v>1807</v>
      </c>
      <c r="D975" s="2" t="s">
        <v>1542</v>
      </c>
      <c r="E975" s="2" t="s">
        <v>1541</v>
      </c>
      <c r="F975" s="2">
        <v>2323173</v>
      </c>
      <c r="G975" s="2" t="s">
        <v>595</v>
      </c>
      <c r="H975" s="2" t="s">
        <v>37</v>
      </c>
      <c r="L975" s="2" t="s">
        <v>1523</v>
      </c>
      <c r="M975" s="10">
        <v>44927</v>
      </c>
      <c r="N975" s="2">
        <f t="shared" si="109"/>
        <v>1</v>
      </c>
      <c r="O975" s="2" t="str">
        <f t="shared" si="110"/>
        <v>232317344927</v>
      </c>
      <c r="P975" s="2">
        <f t="shared" si="111"/>
        <v>1</v>
      </c>
      <c r="Q975" s="2" t="s">
        <v>11</v>
      </c>
      <c r="R975" s="2" t="s">
        <v>1060</v>
      </c>
      <c r="S975" s="21" t="str">
        <f t="shared" si="113"/>
        <v>0</v>
      </c>
      <c r="T975" t="str">
        <f t="shared" si="112"/>
        <v>N</v>
      </c>
    </row>
    <row r="976" spans="1:22" ht="15" customHeight="1" x14ac:dyDescent="0.3">
      <c r="A976" s="2">
        <f>COUNTIFS($B$5:B976,B976,$C$5:C976,C976)</f>
        <v>89</v>
      </c>
      <c r="B976" s="2" t="s">
        <v>12</v>
      </c>
      <c r="C976" s="2" t="s">
        <v>1807</v>
      </c>
      <c r="D976" s="2" t="s">
        <v>1542</v>
      </c>
      <c r="E976" s="2" t="s">
        <v>1541</v>
      </c>
      <c r="F976" s="2">
        <v>2323174</v>
      </c>
      <c r="G976" s="2" t="s">
        <v>596</v>
      </c>
      <c r="H976" s="2" t="s">
        <v>37</v>
      </c>
      <c r="L976" s="2" t="s">
        <v>1523</v>
      </c>
      <c r="M976" s="10">
        <v>44927</v>
      </c>
      <c r="N976" s="2">
        <f t="shared" si="109"/>
        <v>1</v>
      </c>
      <c r="O976" s="2" t="str">
        <f t="shared" si="110"/>
        <v>232317444927</v>
      </c>
      <c r="P976" s="2">
        <f t="shared" si="111"/>
        <v>1</v>
      </c>
      <c r="Q976" s="2" t="s">
        <v>6</v>
      </c>
      <c r="R976" s="2" t="s">
        <v>1060</v>
      </c>
      <c r="S976" s="21" t="str">
        <f t="shared" si="113"/>
        <v>0</v>
      </c>
      <c r="T976" t="str">
        <f t="shared" si="112"/>
        <v>N</v>
      </c>
    </row>
    <row r="977" spans="1:22" ht="15" customHeight="1" x14ac:dyDescent="0.3">
      <c r="A977" s="2">
        <f>COUNTIFS($B$5:B977,B977,$C$5:C977,C977)</f>
        <v>90</v>
      </c>
      <c r="B977" s="2" t="s">
        <v>12</v>
      </c>
      <c r="C977" s="2" t="s">
        <v>1807</v>
      </c>
      <c r="D977" s="2" t="s">
        <v>1542</v>
      </c>
      <c r="E977" s="2" t="s">
        <v>1541</v>
      </c>
      <c r="F977" s="2">
        <v>2323175</v>
      </c>
      <c r="G977" s="2" t="s">
        <v>597</v>
      </c>
      <c r="H977" s="2" t="s">
        <v>37</v>
      </c>
      <c r="L977" s="2" t="s">
        <v>1523</v>
      </c>
      <c r="M977" s="10">
        <v>44927</v>
      </c>
      <c r="N977" s="2">
        <f t="shared" si="109"/>
        <v>1</v>
      </c>
      <c r="O977" s="2" t="str">
        <f t="shared" si="110"/>
        <v>232317544927</v>
      </c>
      <c r="P977" s="2">
        <f t="shared" si="111"/>
        <v>1</v>
      </c>
      <c r="Q977" s="2" t="s">
        <v>11</v>
      </c>
      <c r="R977" s="2" t="s">
        <v>6</v>
      </c>
      <c r="S977" s="21" t="str">
        <f t="shared" si="113"/>
        <v>0</v>
      </c>
      <c r="T977" t="str">
        <f t="shared" si="112"/>
        <v>N</v>
      </c>
    </row>
    <row r="978" spans="1:22" ht="15" customHeight="1" x14ac:dyDescent="0.3">
      <c r="A978" s="2">
        <f>COUNTIFS($B$5:B978,B978,$C$5:C978,C978)</f>
        <v>91</v>
      </c>
      <c r="B978" s="2" t="s">
        <v>12</v>
      </c>
      <c r="C978" s="2" t="s">
        <v>1807</v>
      </c>
      <c r="D978" s="2" t="s">
        <v>1542</v>
      </c>
      <c r="E978" s="2" t="s">
        <v>1541</v>
      </c>
      <c r="F978" s="2">
        <v>2323180</v>
      </c>
      <c r="G978" s="2" t="s">
        <v>598</v>
      </c>
      <c r="H978" s="2" t="s">
        <v>37</v>
      </c>
      <c r="L978" s="2" t="s">
        <v>1523</v>
      </c>
      <c r="M978" s="10">
        <v>44927</v>
      </c>
      <c r="N978" s="2">
        <f t="shared" si="109"/>
        <v>1</v>
      </c>
      <c r="O978" s="2" t="str">
        <f t="shared" si="110"/>
        <v>232318044927</v>
      </c>
      <c r="P978" s="2">
        <f t="shared" si="111"/>
        <v>1</v>
      </c>
      <c r="Q978" s="2" t="s">
        <v>19</v>
      </c>
      <c r="R978" s="2" t="s">
        <v>11</v>
      </c>
      <c r="S978" s="21" t="str">
        <f>IF(T978="N","0","1")</f>
        <v>0</v>
      </c>
      <c r="T978" t="str">
        <f t="shared" si="112"/>
        <v>N</v>
      </c>
      <c r="U978" t="str">
        <f>CONCATENATE(F978,T978)</f>
        <v>2323180N</v>
      </c>
      <c r="V978" s="1">
        <f>COUNTIF($U$5:$U$1756,U978)</f>
        <v>1</v>
      </c>
    </row>
    <row r="979" spans="1:22" ht="15" customHeight="1" x14ac:dyDescent="0.3">
      <c r="A979" s="2">
        <f>COUNTIFS($B$5:B979,B979,$C$5:C979,C979)</f>
        <v>92</v>
      </c>
      <c r="B979" s="2" t="s">
        <v>12</v>
      </c>
      <c r="C979" s="2" t="s">
        <v>1807</v>
      </c>
      <c r="D979" s="2" t="s">
        <v>1542</v>
      </c>
      <c r="E979" s="2" t="s">
        <v>1541</v>
      </c>
      <c r="F979" s="2">
        <v>2323181</v>
      </c>
      <c r="G979" s="2" t="s">
        <v>599</v>
      </c>
      <c r="H979" s="2" t="s">
        <v>37</v>
      </c>
      <c r="L979" s="2" t="s">
        <v>1523</v>
      </c>
      <c r="M979" s="10">
        <v>44927</v>
      </c>
      <c r="N979" s="2">
        <f t="shared" si="109"/>
        <v>1</v>
      </c>
      <c r="O979" s="2" t="str">
        <f t="shared" si="110"/>
        <v>232318144927</v>
      </c>
      <c r="P979" s="2">
        <f t="shared" si="111"/>
        <v>1</v>
      </c>
      <c r="Q979" s="2" t="s">
        <v>11</v>
      </c>
      <c r="R979" s="2" t="s">
        <v>6</v>
      </c>
      <c r="S979" s="21" t="str">
        <f>IF(N979=1,"0","C")</f>
        <v>0</v>
      </c>
      <c r="T979" t="str">
        <f t="shared" si="112"/>
        <v>N</v>
      </c>
    </row>
    <row r="980" spans="1:22" ht="15" customHeight="1" x14ac:dyDescent="0.3">
      <c r="A980" s="2">
        <f>COUNTIFS($B$5:B980,B980,$C$5:C980,C980)</f>
        <v>93</v>
      </c>
      <c r="B980" s="2" t="s">
        <v>12</v>
      </c>
      <c r="C980" s="2" t="s">
        <v>1807</v>
      </c>
      <c r="D980" s="2" t="s">
        <v>1542</v>
      </c>
      <c r="E980" s="2" t="s">
        <v>1541</v>
      </c>
      <c r="F980" s="2">
        <v>2323182</v>
      </c>
      <c r="G980" s="2" t="s">
        <v>600</v>
      </c>
      <c r="H980" s="2" t="s">
        <v>37</v>
      </c>
      <c r="L980" s="2" t="s">
        <v>1523</v>
      </c>
      <c r="M980" s="10">
        <v>44927</v>
      </c>
      <c r="N980" s="2">
        <f t="shared" si="109"/>
        <v>1</v>
      </c>
      <c r="O980" s="2" t="str">
        <f t="shared" si="110"/>
        <v>232318244927</v>
      </c>
      <c r="P980" s="2">
        <f t="shared" si="111"/>
        <v>1</v>
      </c>
      <c r="Q980" s="2" t="s">
        <v>1060</v>
      </c>
      <c r="R980" s="2" t="s">
        <v>11</v>
      </c>
      <c r="S980" s="21" t="str">
        <f>IF(N980=1,"0","C")</f>
        <v>0</v>
      </c>
      <c r="T980" t="str">
        <f t="shared" si="112"/>
        <v>N</v>
      </c>
    </row>
    <row r="981" spans="1:22" ht="15" customHeight="1" x14ac:dyDescent="0.3">
      <c r="A981" s="2">
        <f>COUNTIFS($B$5:B981,B981,$C$5:C981,C981)</f>
        <v>94</v>
      </c>
      <c r="B981" s="2" t="s">
        <v>12</v>
      </c>
      <c r="C981" s="2" t="s">
        <v>1807</v>
      </c>
      <c r="D981" s="2" t="s">
        <v>1542</v>
      </c>
      <c r="E981" s="2" t="s">
        <v>1541</v>
      </c>
      <c r="F981" s="2">
        <v>2323186</v>
      </c>
      <c r="G981" s="2" t="s">
        <v>601</v>
      </c>
      <c r="H981" s="2" t="s">
        <v>37</v>
      </c>
      <c r="L981" s="2" t="s">
        <v>1523</v>
      </c>
      <c r="M981" s="10">
        <v>44927</v>
      </c>
      <c r="N981" s="2">
        <f t="shared" si="109"/>
        <v>1</v>
      </c>
      <c r="O981" s="2" t="str">
        <f t="shared" si="110"/>
        <v>232318644927</v>
      </c>
      <c r="P981" s="2">
        <f t="shared" si="111"/>
        <v>1</v>
      </c>
      <c r="Q981" s="2" t="s">
        <v>11</v>
      </c>
      <c r="R981" s="2" t="s">
        <v>7</v>
      </c>
      <c r="S981" s="21" t="str">
        <f>IF(N981=1,"0","C")</f>
        <v>0</v>
      </c>
      <c r="T981" t="str">
        <f t="shared" si="112"/>
        <v>N</v>
      </c>
    </row>
    <row r="982" spans="1:22" ht="15" customHeight="1" x14ac:dyDescent="0.3">
      <c r="A982" s="2">
        <f>COUNTIFS($B$5:B982,B982,$C$5:C982,C982)</f>
        <v>95</v>
      </c>
      <c r="B982" s="2" t="s">
        <v>12</v>
      </c>
      <c r="C982" s="2" t="s">
        <v>1807</v>
      </c>
      <c r="D982" s="2" t="s">
        <v>1542</v>
      </c>
      <c r="E982" s="2" t="s">
        <v>1541</v>
      </c>
      <c r="F982" s="2">
        <v>2323189</v>
      </c>
      <c r="G982" s="2" t="s">
        <v>286</v>
      </c>
      <c r="H982" s="13" t="s">
        <v>1806</v>
      </c>
      <c r="L982" s="2" t="s">
        <v>1523</v>
      </c>
      <c r="M982" s="5">
        <v>45186.828885613431</v>
      </c>
      <c r="N982" s="2">
        <f t="shared" si="109"/>
        <v>1</v>
      </c>
      <c r="O982" s="2" t="str">
        <f t="shared" si="110"/>
        <v>232318945186.8288856134</v>
      </c>
      <c r="P982" s="2">
        <f t="shared" si="111"/>
        <v>1</v>
      </c>
      <c r="Q982" s="2" t="s">
        <v>1807</v>
      </c>
      <c r="R982" s="2" t="s">
        <v>1807</v>
      </c>
      <c r="S982" s="21">
        <v>0</v>
      </c>
      <c r="T982" t="str">
        <f t="shared" si="112"/>
        <v>N</v>
      </c>
      <c r="U982" t="str">
        <f>CONCATENATE(F982,T982)</f>
        <v>2323189N</v>
      </c>
      <c r="V982" s="1">
        <f>COUNTIF($U$5:$U$1756,U982)</f>
        <v>1</v>
      </c>
    </row>
    <row r="983" spans="1:22" ht="15" customHeight="1" x14ac:dyDescent="0.3">
      <c r="A983" s="2">
        <f>COUNTIFS($B$5:B983,B983,$C$5:C983,C983)</f>
        <v>96</v>
      </c>
      <c r="B983" s="2" t="s">
        <v>12</v>
      </c>
      <c r="C983" s="2" t="s">
        <v>1807</v>
      </c>
      <c r="D983" s="2" t="s">
        <v>1542</v>
      </c>
      <c r="E983" s="2" t="s">
        <v>1541</v>
      </c>
      <c r="F983" s="2">
        <v>2323193</v>
      </c>
      <c r="G983" s="2" t="s">
        <v>602</v>
      </c>
      <c r="H983" s="2" t="s">
        <v>37</v>
      </c>
      <c r="L983" s="2" t="s">
        <v>1523</v>
      </c>
      <c r="M983" s="10">
        <v>44927</v>
      </c>
      <c r="N983" s="2">
        <f t="shared" si="109"/>
        <v>1</v>
      </c>
      <c r="O983" s="2" t="str">
        <f t="shared" si="110"/>
        <v>232319344927</v>
      </c>
      <c r="P983" s="2">
        <f t="shared" si="111"/>
        <v>1</v>
      </c>
      <c r="Q983" s="2" t="s">
        <v>11</v>
      </c>
      <c r="R983" s="2" t="s">
        <v>6</v>
      </c>
      <c r="S983" s="21" t="str">
        <f>IF(N983=1,"0","C")</f>
        <v>0</v>
      </c>
      <c r="T983" t="str">
        <f t="shared" si="112"/>
        <v>N</v>
      </c>
    </row>
    <row r="984" spans="1:22" ht="15" customHeight="1" x14ac:dyDescent="0.3">
      <c r="A984" s="2">
        <f>COUNTIFS($B$5:B984,B984,$C$5:C984,C984)</f>
        <v>97</v>
      </c>
      <c r="B984" s="2" t="s">
        <v>12</v>
      </c>
      <c r="C984" s="2" t="s">
        <v>1807</v>
      </c>
      <c r="D984" s="2" t="s">
        <v>1542</v>
      </c>
      <c r="E984" s="2" t="s">
        <v>1541</v>
      </c>
      <c r="F984" s="2">
        <v>2323198</v>
      </c>
      <c r="G984" s="2" t="s">
        <v>603</v>
      </c>
      <c r="H984" s="2" t="s">
        <v>37</v>
      </c>
      <c r="L984" s="2" t="s">
        <v>1523</v>
      </c>
      <c r="M984" s="10">
        <v>44927</v>
      </c>
      <c r="N984" s="2">
        <f t="shared" si="109"/>
        <v>1</v>
      </c>
      <c r="O984" s="2" t="str">
        <f t="shared" si="110"/>
        <v>232319844927</v>
      </c>
      <c r="P984" s="2">
        <f t="shared" si="111"/>
        <v>1</v>
      </c>
      <c r="Q984" s="2" t="s">
        <v>6</v>
      </c>
      <c r="R984" s="2" t="s">
        <v>49</v>
      </c>
      <c r="S984" s="21" t="str">
        <f>IF(N984=1,"0","C")</f>
        <v>0</v>
      </c>
      <c r="T984" t="str">
        <f t="shared" si="112"/>
        <v>N</v>
      </c>
    </row>
    <row r="985" spans="1:22" ht="15" customHeight="1" x14ac:dyDescent="0.3">
      <c r="A985" s="2">
        <f>COUNTIFS($B$5:B985,B985,$C$5:C985,C985)</f>
        <v>98</v>
      </c>
      <c r="B985" s="2" t="s">
        <v>12</v>
      </c>
      <c r="C985" s="2" t="s">
        <v>1807</v>
      </c>
      <c r="D985" s="2" t="s">
        <v>1542</v>
      </c>
      <c r="E985" s="2" t="s">
        <v>1541</v>
      </c>
      <c r="F985" s="2">
        <v>2323205</v>
      </c>
      <c r="G985" s="2" t="s">
        <v>604</v>
      </c>
      <c r="H985" s="2" t="s">
        <v>37</v>
      </c>
      <c r="L985" s="2" t="s">
        <v>1523</v>
      </c>
      <c r="M985" s="10">
        <v>44927</v>
      </c>
      <c r="N985" s="2">
        <f t="shared" si="109"/>
        <v>1</v>
      </c>
      <c r="O985" s="2" t="str">
        <f t="shared" si="110"/>
        <v>232320544927</v>
      </c>
      <c r="P985" s="2">
        <f t="shared" si="111"/>
        <v>1</v>
      </c>
      <c r="Q985" s="2" t="s">
        <v>6</v>
      </c>
      <c r="R985" s="2" t="s">
        <v>44</v>
      </c>
      <c r="S985" s="21" t="str">
        <f>IF(N985=1,"0","C")</f>
        <v>0</v>
      </c>
      <c r="T985" t="str">
        <f t="shared" si="112"/>
        <v>N</v>
      </c>
    </row>
    <row r="986" spans="1:22" ht="15" customHeight="1" x14ac:dyDescent="0.3">
      <c r="A986" s="2">
        <f>COUNTIFS($B$5:B986,B986,$C$5:C986,C986)</f>
        <v>99</v>
      </c>
      <c r="B986" s="2" t="s">
        <v>12</v>
      </c>
      <c r="C986" s="2" t="s">
        <v>1807</v>
      </c>
      <c r="D986" s="2" t="s">
        <v>1542</v>
      </c>
      <c r="E986" s="2" t="s">
        <v>1541</v>
      </c>
      <c r="F986" s="2">
        <v>2323212</v>
      </c>
      <c r="G986" s="2" t="s">
        <v>605</v>
      </c>
      <c r="H986" s="2" t="s">
        <v>37</v>
      </c>
      <c r="L986" s="2" t="s">
        <v>1523</v>
      </c>
      <c r="M986" s="10">
        <v>44927</v>
      </c>
      <c r="N986" s="2">
        <f t="shared" si="109"/>
        <v>1</v>
      </c>
      <c r="O986" s="2" t="str">
        <f t="shared" si="110"/>
        <v>232321244927</v>
      </c>
      <c r="P986" s="2">
        <f t="shared" si="111"/>
        <v>1</v>
      </c>
      <c r="Q986" s="2" t="s">
        <v>11</v>
      </c>
      <c r="R986" s="2" t="s">
        <v>17</v>
      </c>
      <c r="S986" s="21" t="str">
        <f>IF(N986=1,"0","C")</f>
        <v>0</v>
      </c>
      <c r="T986" t="str">
        <f t="shared" si="112"/>
        <v>N</v>
      </c>
    </row>
    <row r="987" spans="1:22" ht="15" customHeight="1" x14ac:dyDescent="0.3">
      <c r="A987" s="2">
        <f>COUNTIFS($B$5:B987,B987,$C$5:C987,C987)</f>
        <v>100</v>
      </c>
      <c r="B987" s="2" t="s">
        <v>12</v>
      </c>
      <c r="C987" s="2" t="s">
        <v>1807</v>
      </c>
      <c r="D987" s="2" t="s">
        <v>1542</v>
      </c>
      <c r="E987" s="2" t="s">
        <v>1541</v>
      </c>
      <c r="F987" s="2">
        <v>2323213</v>
      </c>
      <c r="G987" s="2" t="s">
        <v>606</v>
      </c>
      <c r="H987" s="13" t="s">
        <v>1806</v>
      </c>
      <c r="L987" s="2" t="s">
        <v>1523</v>
      </c>
      <c r="M987" s="5">
        <v>45186.785704131944</v>
      </c>
      <c r="N987" s="2">
        <f t="shared" si="109"/>
        <v>1</v>
      </c>
      <c r="O987" s="2" t="str">
        <f t="shared" si="110"/>
        <v>232321345186.7857041319</v>
      </c>
      <c r="P987" s="2">
        <f t="shared" si="111"/>
        <v>1</v>
      </c>
      <c r="Q987" s="2" t="s">
        <v>1807</v>
      </c>
      <c r="R987" s="2" t="s">
        <v>1807</v>
      </c>
      <c r="S987" s="21">
        <v>0</v>
      </c>
      <c r="T987" t="str">
        <f t="shared" si="112"/>
        <v>N</v>
      </c>
      <c r="U987" t="str">
        <f>CONCATENATE(F987,T987)</f>
        <v>2323213N</v>
      </c>
      <c r="V987" s="1">
        <f>COUNTIF($U$5:$U$1756,U987)</f>
        <v>1</v>
      </c>
    </row>
    <row r="988" spans="1:22" ht="15" customHeight="1" x14ac:dyDescent="0.3">
      <c r="A988" s="2">
        <f>COUNTIFS($B$5:B988,B988,$C$5:C988,C988)</f>
        <v>101</v>
      </c>
      <c r="B988" s="2" t="s">
        <v>12</v>
      </c>
      <c r="C988" s="2" t="s">
        <v>1807</v>
      </c>
      <c r="D988" s="2" t="s">
        <v>1542</v>
      </c>
      <c r="E988" s="2" t="s">
        <v>1541</v>
      </c>
      <c r="F988" s="2">
        <v>2323223</v>
      </c>
      <c r="G988" s="2" t="s">
        <v>607</v>
      </c>
      <c r="H988" s="2" t="s">
        <v>37</v>
      </c>
      <c r="L988" s="2" t="s">
        <v>1523</v>
      </c>
      <c r="M988" s="10">
        <v>44927</v>
      </c>
      <c r="N988" s="2">
        <f t="shared" si="109"/>
        <v>1</v>
      </c>
      <c r="O988" s="2" t="str">
        <f t="shared" si="110"/>
        <v>232322344927</v>
      </c>
      <c r="P988" s="2">
        <f t="shared" si="111"/>
        <v>1</v>
      </c>
      <c r="Q988" s="2" t="s">
        <v>11</v>
      </c>
      <c r="R988" s="2" t="s">
        <v>1060</v>
      </c>
      <c r="S988" s="21" t="str">
        <f>IF(N988=1,"0","C")</f>
        <v>0</v>
      </c>
      <c r="T988" t="str">
        <f t="shared" si="112"/>
        <v>N</v>
      </c>
    </row>
    <row r="989" spans="1:22" ht="15" customHeight="1" x14ac:dyDescent="0.3">
      <c r="A989" s="2">
        <f>COUNTIFS($B$5:B989,B989,$C$5:C989,C989)</f>
        <v>102</v>
      </c>
      <c r="B989" s="2" t="s">
        <v>12</v>
      </c>
      <c r="C989" s="2" t="s">
        <v>1807</v>
      </c>
      <c r="D989" s="2" t="s">
        <v>1542</v>
      </c>
      <c r="E989" s="2" t="s">
        <v>1541</v>
      </c>
      <c r="F989" s="2">
        <v>2323225</v>
      </c>
      <c r="G989" s="2" t="s">
        <v>608</v>
      </c>
      <c r="H989" s="2" t="s">
        <v>37</v>
      </c>
      <c r="L989" s="2" t="s">
        <v>1523</v>
      </c>
      <c r="M989" s="10">
        <v>44927</v>
      </c>
      <c r="N989" s="2">
        <f t="shared" si="109"/>
        <v>1</v>
      </c>
      <c r="O989" s="2" t="str">
        <f t="shared" si="110"/>
        <v>232322544927</v>
      </c>
      <c r="P989" s="2">
        <f t="shared" si="111"/>
        <v>1</v>
      </c>
      <c r="Q989" s="2" t="s">
        <v>11</v>
      </c>
      <c r="R989" s="2" t="s">
        <v>19</v>
      </c>
      <c r="S989" s="21" t="str">
        <f>IF(N989=1,"0","C")</f>
        <v>0</v>
      </c>
      <c r="T989" t="str">
        <f t="shared" si="112"/>
        <v>N</v>
      </c>
    </row>
    <row r="990" spans="1:22" ht="15" customHeight="1" x14ac:dyDescent="0.3">
      <c r="A990" s="2">
        <f>COUNTIFS($B$5:B990,B990,$C$5:C990,C990)</f>
        <v>103</v>
      </c>
      <c r="B990" s="2" t="s">
        <v>12</v>
      </c>
      <c r="C990" s="2" t="s">
        <v>1807</v>
      </c>
      <c r="D990" s="2" t="s">
        <v>1542</v>
      </c>
      <c r="E990" s="2" t="s">
        <v>1541</v>
      </c>
      <c r="F990" s="2">
        <v>2323226</v>
      </c>
      <c r="G990" s="2" t="s">
        <v>609</v>
      </c>
      <c r="H990" s="2" t="s">
        <v>37</v>
      </c>
      <c r="L990" s="2" t="s">
        <v>1523</v>
      </c>
      <c r="M990" s="10">
        <v>44927</v>
      </c>
      <c r="N990" s="2">
        <f t="shared" si="109"/>
        <v>1</v>
      </c>
      <c r="O990" s="2" t="str">
        <f t="shared" si="110"/>
        <v>232322644927</v>
      </c>
      <c r="P990" s="2">
        <f t="shared" si="111"/>
        <v>1</v>
      </c>
      <c r="Q990" s="2" t="s">
        <v>6</v>
      </c>
      <c r="R990" s="2" t="s">
        <v>11</v>
      </c>
      <c r="S990" s="21" t="str">
        <f>IF(N990=1,"0","C")</f>
        <v>0</v>
      </c>
      <c r="T990" t="str">
        <f t="shared" si="112"/>
        <v>N</v>
      </c>
    </row>
    <row r="991" spans="1:22" ht="15" customHeight="1" x14ac:dyDescent="0.3">
      <c r="A991" s="2">
        <f>COUNTIFS($B$5:B991,B991,$C$5:C991,C991)</f>
        <v>104</v>
      </c>
      <c r="B991" s="12" t="s">
        <v>12</v>
      </c>
      <c r="C991" s="2" t="s">
        <v>1807</v>
      </c>
      <c r="D991" s="2" t="s">
        <v>1542</v>
      </c>
      <c r="E991" s="2" t="s">
        <v>1541</v>
      </c>
      <c r="F991" s="11">
        <v>2323239</v>
      </c>
      <c r="G991" s="12" t="s">
        <v>1428</v>
      </c>
      <c r="H991" s="12" t="s">
        <v>37</v>
      </c>
      <c r="L991" s="2" t="s">
        <v>1523</v>
      </c>
      <c r="M991" s="10">
        <v>44927</v>
      </c>
      <c r="N991" s="2">
        <f t="shared" si="109"/>
        <v>1</v>
      </c>
      <c r="O991" s="2" t="str">
        <f t="shared" si="110"/>
        <v>232323944927</v>
      </c>
      <c r="P991" s="2">
        <f t="shared" si="111"/>
        <v>1</v>
      </c>
      <c r="Q991" s="2" t="s">
        <v>11</v>
      </c>
      <c r="R991" s="2" t="s">
        <v>6</v>
      </c>
      <c r="S991" s="21" t="str">
        <f>IF(N991=1,"0","C")</f>
        <v>0</v>
      </c>
      <c r="T991" t="str">
        <f t="shared" si="112"/>
        <v>N</v>
      </c>
    </row>
    <row r="992" spans="1:22" ht="15" customHeight="1" x14ac:dyDescent="0.3">
      <c r="A992" s="2">
        <f>COUNTIFS($B$5:B992,B992,$C$5:C992,C992)</f>
        <v>105</v>
      </c>
      <c r="B992" s="12" t="s">
        <v>12</v>
      </c>
      <c r="C992" s="2" t="s">
        <v>1807</v>
      </c>
      <c r="D992" s="2" t="s">
        <v>1542</v>
      </c>
      <c r="E992" s="2" t="s">
        <v>1541</v>
      </c>
      <c r="F992" s="11">
        <v>2323240</v>
      </c>
      <c r="G992" s="12" t="s">
        <v>1431</v>
      </c>
      <c r="H992" s="12" t="s">
        <v>37</v>
      </c>
      <c r="L992" s="2" t="s">
        <v>1523</v>
      </c>
      <c r="M992" s="10">
        <v>44927</v>
      </c>
      <c r="N992" s="2">
        <f t="shared" si="109"/>
        <v>1</v>
      </c>
      <c r="O992" s="2" t="str">
        <f t="shared" si="110"/>
        <v>232324044927</v>
      </c>
      <c r="P992" s="2">
        <f t="shared" si="111"/>
        <v>1</v>
      </c>
      <c r="Q992" s="2" t="s">
        <v>44</v>
      </c>
      <c r="R992" s="2" t="s">
        <v>1060</v>
      </c>
      <c r="S992" s="21" t="str">
        <f>IF(N992=1,"0","C")</f>
        <v>0</v>
      </c>
      <c r="T992" t="str">
        <f t="shared" si="112"/>
        <v>N</v>
      </c>
    </row>
    <row r="993" spans="1:22" ht="15" customHeight="1" x14ac:dyDescent="0.3">
      <c r="A993" s="2">
        <f>COUNTIFS($B$5:B993,B993,$C$5:C993,C993)</f>
        <v>106</v>
      </c>
      <c r="B993" s="2" t="s">
        <v>12</v>
      </c>
      <c r="C993" s="2" t="s">
        <v>1807</v>
      </c>
      <c r="D993" s="2" t="s">
        <v>1542</v>
      </c>
      <c r="E993" s="2" t="s">
        <v>1541</v>
      </c>
      <c r="F993" s="2">
        <v>2323241</v>
      </c>
      <c r="G993" s="2" t="s">
        <v>1511</v>
      </c>
      <c r="H993" s="13" t="s">
        <v>1806</v>
      </c>
      <c r="L993" s="2" t="s">
        <v>1523</v>
      </c>
      <c r="M993" s="5">
        <v>45186.793693564818</v>
      </c>
      <c r="N993" s="2">
        <f t="shared" si="109"/>
        <v>1</v>
      </c>
      <c r="O993" s="2" t="str">
        <f t="shared" si="110"/>
        <v>232324145186.7936935648</v>
      </c>
      <c r="P993" s="2">
        <f t="shared" si="111"/>
        <v>1</v>
      </c>
      <c r="Q993" s="2" t="s">
        <v>1807</v>
      </c>
      <c r="R993" s="2" t="s">
        <v>1807</v>
      </c>
      <c r="S993" s="21">
        <v>0</v>
      </c>
      <c r="T993" t="str">
        <f t="shared" si="112"/>
        <v>N</v>
      </c>
      <c r="U993" t="str">
        <f>CONCATENATE(F993,T993)</f>
        <v>2323241N</v>
      </c>
      <c r="V993" s="1">
        <f>COUNTIF($U$5:$U$1756,U993)</f>
        <v>1</v>
      </c>
    </row>
    <row r="994" spans="1:22" ht="15" customHeight="1" x14ac:dyDescent="0.3">
      <c r="A994" s="2">
        <f>COUNTIFS($B$5:B994,B994,$C$5:C994,C994)</f>
        <v>107</v>
      </c>
      <c r="B994" s="2" t="s">
        <v>12</v>
      </c>
      <c r="C994" s="2" t="s">
        <v>1807</v>
      </c>
      <c r="D994" s="2" t="s">
        <v>1542</v>
      </c>
      <c r="E994" s="2" t="s">
        <v>1541</v>
      </c>
      <c r="F994" s="2">
        <v>2323242</v>
      </c>
      <c r="G994" s="2" t="s">
        <v>1779</v>
      </c>
      <c r="H994" s="13" t="s">
        <v>1806</v>
      </c>
      <c r="L994" s="2" t="s">
        <v>1523</v>
      </c>
      <c r="M994" s="5">
        <v>45189.734034444446</v>
      </c>
      <c r="N994" s="2">
        <f t="shared" si="109"/>
        <v>1</v>
      </c>
      <c r="O994" s="2" t="str">
        <f t="shared" si="110"/>
        <v>232324245189.7340344444</v>
      </c>
      <c r="P994" s="2">
        <f t="shared" si="111"/>
        <v>1</v>
      </c>
      <c r="Q994" s="2" t="s">
        <v>11</v>
      </c>
      <c r="R994" s="2" t="s">
        <v>1662</v>
      </c>
      <c r="S994" s="21" t="str">
        <f>IF(N994=1,"0","C")</f>
        <v>0</v>
      </c>
      <c r="T994" t="str">
        <f t="shared" si="112"/>
        <v>N</v>
      </c>
    </row>
    <row r="995" spans="1:22" ht="15" customHeight="1" x14ac:dyDescent="0.3">
      <c r="A995" s="2">
        <f>COUNTIFS($B$5:B995,B995,$C$5:C995,C995)</f>
        <v>108</v>
      </c>
      <c r="B995" s="2" t="s">
        <v>12</v>
      </c>
      <c r="C995" s="2" t="s">
        <v>1807</v>
      </c>
      <c r="D995" s="2" t="s">
        <v>1542</v>
      </c>
      <c r="E995" s="2" t="s">
        <v>1541</v>
      </c>
      <c r="F995" s="2">
        <v>2323247</v>
      </c>
      <c r="G995" s="2" t="s">
        <v>1395</v>
      </c>
      <c r="H995" s="13" t="s">
        <v>1806</v>
      </c>
      <c r="L995" s="2" t="s">
        <v>1523</v>
      </c>
      <c r="M995" s="5">
        <v>45188.440582002309</v>
      </c>
      <c r="N995" s="2">
        <f t="shared" si="109"/>
        <v>1</v>
      </c>
      <c r="O995" s="2" t="str">
        <f t="shared" si="110"/>
        <v>232324745188.4405820023</v>
      </c>
      <c r="P995" s="2">
        <f t="shared" si="111"/>
        <v>1</v>
      </c>
      <c r="Q995" s="2" t="s">
        <v>1807</v>
      </c>
      <c r="R995" s="2" t="s">
        <v>1807</v>
      </c>
      <c r="S995" s="21">
        <v>0</v>
      </c>
      <c r="T995" t="str">
        <f t="shared" si="112"/>
        <v>N</v>
      </c>
      <c r="U995" t="str">
        <f>CONCATENATE(F995,T995)</f>
        <v>2323247N</v>
      </c>
      <c r="V995" s="1">
        <f>COUNTIF($U$5:$U$1756,U995)</f>
        <v>1</v>
      </c>
    </row>
    <row r="996" spans="1:22" ht="15" customHeight="1" x14ac:dyDescent="0.3">
      <c r="A996" s="2">
        <f>COUNTIFS($B$5:B996,B996,$C$5:C996,C996)</f>
        <v>109</v>
      </c>
      <c r="B996" s="2" t="s">
        <v>12</v>
      </c>
      <c r="C996" s="2" t="s">
        <v>1807</v>
      </c>
      <c r="D996" s="2" t="s">
        <v>1542</v>
      </c>
      <c r="E996" s="2" t="s">
        <v>1541</v>
      </c>
      <c r="F996" s="2">
        <v>2323248</v>
      </c>
      <c r="G996" s="2" t="s">
        <v>1780</v>
      </c>
      <c r="H996" s="13" t="s">
        <v>1806</v>
      </c>
      <c r="L996" s="2" t="s">
        <v>1523</v>
      </c>
      <c r="M996" s="5">
        <v>45190.568071921298</v>
      </c>
      <c r="N996" s="2">
        <f t="shared" si="109"/>
        <v>1</v>
      </c>
      <c r="O996" s="2" t="str">
        <f t="shared" si="110"/>
        <v>232324845190.5680719213</v>
      </c>
      <c r="P996" s="2">
        <f t="shared" si="111"/>
        <v>1</v>
      </c>
      <c r="Q996" s="2" t="s">
        <v>11</v>
      </c>
      <c r="R996" s="2" t="s">
        <v>1662</v>
      </c>
      <c r="S996" s="21" t="str">
        <f t="shared" ref="S996:S1003" si="114">IF(N996=1,"0","C")</f>
        <v>0</v>
      </c>
      <c r="T996" t="str">
        <f t="shared" si="112"/>
        <v>N</v>
      </c>
    </row>
    <row r="997" spans="1:22" ht="15" customHeight="1" x14ac:dyDescent="0.3">
      <c r="A997" s="2">
        <f>COUNTIFS($B$5:B997,B997,$C$5:C997,C997)</f>
        <v>110</v>
      </c>
      <c r="B997" s="12" t="s">
        <v>12</v>
      </c>
      <c r="C997" s="2" t="s">
        <v>1807</v>
      </c>
      <c r="D997" s="2" t="s">
        <v>1542</v>
      </c>
      <c r="E997" s="2" t="s">
        <v>1541</v>
      </c>
      <c r="F997" s="11">
        <v>2323251</v>
      </c>
      <c r="G997" s="12" t="s">
        <v>1430</v>
      </c>
      <c r="H997" s="12" t="s">
        <v>37</v>
      </c>
      <c r="L997" s="2" t="s">
        <v>1523</v>
      </c>
      <c r="M997" s="10">
        <v>44927</v>
      </c>
      <c r="N997" s="2">
        <f t="shared" si="109"/>
        <v>1</v>
      </c>
      <c r="O997" s="2" t="str">
        <f t="shared" si="110"/>
        <v>232325144927</v>
      </c>
      <c r="P997" s="2">
        <f t="shared" si="111"/>
        <v>1</v>
      </c>
      <c r="Q997" s="2" t="s">
        <v>11</v>
      </c>
      <c r="R997" s="2" t="s">
        <v>17</v>
      </c>
      <c r="S997" s="21" t="str">
        <f t="shared" si="114"/>
        <v>0</v>
      </c>
      <c r="T997" t="str">
        <f t="shared" si="112"/>
        <v>N</v>
      </c>
    </row>
    <row r="998" spans="1:22" ht="15" customHeight="1" x14ac:dyDescent="0.3">
      <c r="A998" s="2">
        <f>COUNTIFS($B$5:B998,B998,$C$5:C998,C998)</f>
        <v>111</v>
      </c>
      <c r="B998" s="12" t="s">
        <v>12</v>
      </c>
      <c r="C998" s="2" t="s">
        <v>1807</v>
      </c>
      <c r="D998" s="2" t="s">
        <v>1542</v>
      </c>
      <c r="E998" s="2" t="s">
        <v>1541</v>
      </c>
      <c r="F998" s="11">
        <v>2323259</v>
      </c>
      <c r="G998" s="12" t="s">
        <v>1429</v>
      </c>
      <c r="H998" s="12" t="s">
        <v>37</v>
      </c>
      <c r="L998" s="2" t="s">
        <v>1523</v>
      </c>
      <c r="M998" s="10">
        <v>44927</v>
      </c>
      <c r="N998" s="2">
        <f t="shared" si="109"/>
        <v>1</v>
      </c>
      <c r="O998" s="2" t="str">
        <f t="shared" si="110"/>
        <v>232325944927</v>
      </c>
      <c r="P998" s="2">
        <f t="shared" si="111"/>
        <v>1</v>
      </c>
      <c r="Q998" s="2" t="s">
        <v>12</v>
      </c>
      <c r="R998" s="2" t="s">
        <v>11</v>
      </c>
      <c r="S998" s="21" t="str">
        <f t="shared" si="114"/>
        <v>0</v>
      </c>
      <c r="T998" t="str">
        <f t="shared" si="112"/>
        <v>N</v>
      </c>
    </row>
    <row r="999" spans="1:22" ht="15" customHeight="1" x14ac:dyDescent="0.3">
      <c r="A999" s="2">
        <f>COUNTIFS($B$5:B999,B999,$C$5:C999,C999)</f>
        <v>112</v>
      </c>
      <c r="B999" s="2" t="s">
        <v>12</v>
      </c>
      <c r="C999" s="2" t="s">
        <v>1807</v>
      </c>
      <c r="D999" s="2" t="s">
        <v>1542</v>
      </c>
      <c r="E999" s="2" t="s">
        <v>1541</v>
      </c>
      <c r="F999" s="2">
        <v>2330142</v>
      </c>
      <c r="G999" s="2" t="s">
        <v>613</v>
      </c>
      <c r="H999" s="2" t="s">
        <v>62</v>
      </c>
      <c r="L999" s="2" t="s">
        <v>1523</v>
      </c>
      <c r="M999" s="10">
        <v>44927</v>
      </c>
      <c r="N999" s="2">
        <f t="shared" si="109"/>
        <v>1</v>
      </c>
      <c r="O999" s="2" t="str">
        <f t="shared" si="110"/>
        <v>233014244927</v>
      </c>
      <c r="P999" s="2">
        <f t="shared" si="111"/>
        <v>1</v>
      </c>
      <c r="Q999" s="2" t="s">
        <v>9</v>
      </c>
      <c r="R999" s="2" t="s">
        <v>12</v>
      </c>
      <c r="S999" s="21" t="str">
        <f t="shared" si="114"/>
        <v>0</v>
      </c>
      <c r="T999" t="str">
        <f t="shared" si="112"/>
        <v>N</v>
      </c>
    </row>
    <row r="1000" spans="1:22" ht="15" customHeight="1" x14ac:dyDescent="0.3">
      <c r="A1000" s="2">
        <f>COUNTIFS($B$5:B1000,B1000,$C$5:C1000,C1000)</f>
        <v>113</v>
      </c>
      <c r="B1000" s="2" t="s">
        <v>12</v>
      </c>
      <c r="C1000" s="2" t="s">
        <v>1807</v>
      </c>
      <c r="D1000" s="2" t="s">
        <v>1542</v>
      </c>
      <c r="E1000" s="2" t="s">
        <v>1541</v>
      </c>
      <c r="F1000" s="2">
        <v>2330236</v>
      </c>
      <c r="G1000" s="2" t="s">
        <v>614</v>
      </c>
      <c r="H1000" s="2" t="s">
        <v>62</v>
      </c>
      <c r="L1000" s="2" t="s">
        <v>1523</v>
      </c>
      <c r="M1000" s="10">
        <v>44927</v>
      </c>
      <c r="N1000" s="2">
        <f t="shared" si="109"/>
        <v>1</v>
      </c>
      <c r="O1000" s="2" t="str">
        <f t="shared" si="110"/>
        <v>233023644927</v>
      </c>
      <c r="P1000" s="2">
        <f t="shared" si="111"/>
        <v>1</v>
      </c>
      <c r="Q1000" s="2" t="s">
        <v>1807</v>
      </c>
      <c r="R1000" s="2" t="s">
        <v>1807</v>
      </c>
      <c r="S1000" s="21" t="str">
        <f t="shared" si="114"/>
        <v>0</v>
      </c>
      <c r="T1000" t="str">
        <f t="shared" si="112"/>
        <v>N</v>
      </c>
    </row>
    <row r="1001" spans="1:22" ht="15" customHeight="1" x14ac:dyDescent="0.3">
      <c r="A1001" s="2">
        <f>COUNTIFS($B$5:B1001,B1001,$C$5:C1001,C1001)</f>
        <v>114</v>
      </c>
      <c r="B1001" s="12" t="s">
        <v>12</v>
      </c>
      <c r="C1001" s="2" t="s">
        <v>1807</v>
      </c>
      <c r="D1001" s="2" t="s">
        <v>1542</v>
      </c>
      <c r="E1001" s="2" t="s">
        <v>1541</v>
      </c>
      <c r="F1001" s="11">
        <v>2330258</v>
      </c>
      <c r="G1001" s="12" t="s">
        <v>1432</v>
      </c>
      <c r="H1001" s="12" t="s">
        <v>62</v>
      </c>
      <c r="L1001" s="2" t="s">
        <v>1523</v>
      </c>
      <c r="M1001" s="10">
        <v>44927</v>
      </c>
      <c r="N1001" s="2">
        <f t="shared" si="109"/>
        <v>1</v>
      </c>
      <c r="O1001" s="2" t="str">
        <f t="shared" si="110"/>
        <v>233025844927</v>
      </c>
      <c r="P1001" s="2">
        <f t="shared" si="111"/>
        <v>1</v>
      </c>
      <c r="Q1001" s="2" t="s">
        <v>1807</v>
      </c>
      <c r="R1001" s="2" t="s">
        <v>1807</v>
      </c>
      <c r="S1001" s="21" t="str">
        <f t="shared" si="114"/>
        <v>0</v>
      </c>
      <c r="T1001" t="str">
        <f t="shared" si="112"/>
        <v>N</v>
      </c>
    </row>
    <row r="1002" spans="1:22" ht="15" customHeight="1" x14ac:dyDescent="0.3">
      <c r="A1002" s="2">
        <f>COUNTIFS($B$5:B1002,B1002,$C$5:C1002,C1002)</f>
        <v>115</v>
      </c>
      <c r="B1002" s="2" t="s">
        <v>12</v>
      </c>
      <c r="C1002" s="2" t="s">
        <v>1807</v>
      </c>
      <c r="D1002" s="2" t="s">
        <v>1542</v>
      </c>
      <c r="E1002" s="2" t="s">
        <v>1541</v>
      </c>
      <c r="F1002" s="2">
        <v>2330260</v>
      </c>
      <c r="G1002" s="2" t="s">
        <v>1294</v>
      </c>
      <c r="H1002" s="2" t="s">
        <v>62</v>
      </c>
      <c r="L1002" s="2" t="s">
        <v>1523</v>
      </c>
      <c r="M1002" s="10">
        <v>44927</v>
      </c>
      <c r="N1002" s="2">
        <f t="shared" si="109"/>
        <v>1</v>
      </c>
      <c r="O1002" s="2" t="str">
        <f t="shared" si="110"/>
        <v>233026044927</v>
      </c>
      <c r="P1002" s="2">
        <f t="shared" si="111"/>
        <v>1</v>
      </c>
      <c r="Q1002" s="2" t="s">
        <v>1807</v>
      </c>
      <c r="R1002" s="2" t="s">
        <v>1807</v>
      </c>
      <c r="S1002" s="21" t="str">
        <f t="shared" si="114"/>
        <v>0</v>
      </c>
      <c r="T1002" t="str">
        <f t="shared" si="112"/>
        <v>N</v>
      </c>
    </row>
    <row r="1003" spans="1:22" ht="15" customHeight="1" x14ac:dyDescent="0.3">
      <c r="A1003" s="2">
        <f>COUNTIFS($B$5:B1003,B1003,$C$5:C1003,C1003)</f>
        <v>116</v>
      </c>
      <c r="B1003" s="2" t="s">
        <v>12</v>
      </c>
      <c r="C1003" s="2" t="s">
        <v>1807</v>
      </c>
      <c r="D1003" s="2" t="s">
        <v>1542</v>
      </c>
      <c r="E1003" s="2" t="s">
        <v>1541</v>
      </c>
      <c r="F1003" s="2">
        <v>2331240</v>
      </c>
      <c r="G1003" s="2" t="s">
        <v>610</v>
      </c>
      <c r="H1003" s="2" t="s">
        <v>56</v>
      </c>
      <c r="L1003" s="2" t="s">
        <v>1523</v>
      </c>
      <c r="M1003" s="10">
        <v>44927</v>
      </c>
      <c r="N1003" s="2">
        <f t="shared" si="109"/>
        <v>1</v>
      </c>
      <c r="O1003" s="2" t="str">
        <f t="shared" si="110"/>
        <v>233124044927</v>
      </c>
      <c r="P1003" s="2">
        <f t="shared" si="111"/>
        <v>1</v>
      </c>
      <c r="Q1003" s="2" t="s">
        <v>1807</v>
      </c>
      <c r="R1003" s="2" t="s">
        <v>1807</v>
      </c>
      <c r="S1003" s="21" t="str">
        <f t="shared" si="114"/>
        <v>0</v>
      </c>
      <c r="T1003" t="str">
        <f t="shared" si="112"/>
        <v>N</v>
      </c>
    </row>
    <row r="1004" spans="1:22" ht="15" customHeight="1" x14ac:dyDescent="0.3">
      <c r="A1004" s="2">
        <f>COUNTIFS($B$5:B1004,B1004,$C$5:C1004,C1004)</f>
        <v>117</v>
      </c>
      <c r="B1004" s="2" t="s">
        <v>12</v>
      </c>
      <c r="C1004" s="2" t="s">
        <v>1807</v>
      </c>
      <c r="D1004" s="2" t="s">
        <v>1542</v>
      </c>
      <c r="E1004" s="2" t="s">
        <v>1541</v>
      </c>
      <c r="F1004" s="2">
        <v>2331252</v>
      </c>
      <c r="G1004" s="2" t="s">
        <v>1617</v>
      </c>
      <c r="H1004" s="13" t="s">
        <v>1806</v>
      </c>
      <c r="L1004" s="2" t="s">
        <v>1523</v>
      </c>
      <c r="M1004" s="5">
        <v>45189.835761620372</v>
      </c>
      <c r="N1004" s="2">
        <f t="shared" si="109"/>
        <v>1</v>
      </c>
      <c r="O1004" s="2" t="str">
        <f t="shared" si="110"/>
        <v>233125245189.8357616204</v>
      </c>
      <c r="P1004" s="2">
        <f t="shared" si="111"/>
        <v>1</v>
      </c>
      <c r="Q1004" s="2" t="s">
        <v>1807</v>
      </c>
      <c r="R1004" s="2" t="s">
        <v>1807</v>
      </c>
      <c r="S1004" s="21">
        <v>0</v>
      </c>
      <c r="T1004" t="str">
        <f t="shared" si="112"/>
        <v>N</v>
      </c>
      <c r="U1004" t="str">
        <f>CONCATENATE(F1004,T1004)</f>
        <v>2331252N</v>
      </c>
      <c r="V1004" s="1">
        <f>COUNTIF($U$5:$U$1756,U1004)</f>
        <v>1</v>
      </c>
    </row>
    <row r="1005" spans="1:22" ht="15" customHeight="1" x14ac:dyDescent="0.3">
      <c r="A1005" s="2">
        <f>COUNTIFS($B$5:B1005,B1005,$C$5:C1005,C1005)</f>
        <v>118</v>
      </c>
      <c r="B1005" s="2" t="s">
        <v>12</v>
      </c>
      <c r="C1005" s="2" t="s">
        <v>1807</v>
      </c>
      <c r="D1005" s="2" t="s">
        <v>1542</v>
      </c>
      <c r="E1005" s="2" t="s">
        <v>1541</v>
      </c>
      <c r="F1005" s="2">
        <v>2332114</v>
      </c>
      <c r="G1005" s="2" t="s">
        <v>612</v>
      </c>
      <c r="H1005" s="2" t="s">
        <v>58</v>
      </c>
      <c r="L1005" s="2" t="s">
        <v>1523</v>
      </c>
      <c r="M1005" s="10">
        <v>44927</v>
      </c>
      <c r="N1005" s="2">
        <f t="shared" si="109"/>
        <v>1</v>
      </c>
      <c r="O1005" s="2" t="str">
        <f t="shared" si="110"/>
        <v>233211444927</v>
      </c>
      <c r="P1005" s="2">
        <f t="shared" si="111"/>
        <v>1</v>
      </c>
      <c r="Q1005" s="2" t="s">
        <v>1807</v>
      </c>
      <c r="R1005" s="2" t="s">
        <v>1807</v>
      </c>
      <c r="S1005" s="21" t="str">
        <f>IF(N1005=1,"0","C")</f>
        <v>0</v>
      </c>
      <c r="T1005" t="str">
        <f t="shared" si="112"/>
        <v>N</v>
      </c>
    </row>
    <row r="1006" spans="1:22" ht="15" customHeight="1" x14ac:dyDescent="0.3">
      <c r="A1006" s="2">
        <f>COUNTIFS($B$5:B1006,B1006,$C$5:C1006,C1006)</f>
        <v>119</v>
      </c>
      <c r="B1006" s="2" t="s">
        <v>12</v>
      </c>
      <c r="C1006" s="2" t="s">
        <v>1807</v>
      </c>
      <c r="D1006" s="2" t="s">
        <v>1542</v>
      </c>
      <c r="E1006" s="2" t="s">
        <v>1541</v>
      </c>
      <c r="F1006" s="2">
        <v>2333142</v>
      </c>
      <c r="G1006" s="2" t="s">
        <v>1251</v>
      </c>
      <c r="H1006" s="13" t="s">
        <v>1806</v>
      </c>
      <c r="L1006" s="2" t="s">
        <v>1523</v>
      </c>
      <c r="M1006" s="5">
        <v>45187.494412835644</v>
      </c>
      <c r="N1006" s="2">
        <f t="shared" si="109"/>
        <v>1</v>
      </c>
      <c r="O1006" s="2" t="str">
        <f t="shared" si="110"/>
        <v>233314245187.4944128356</v>
      </c>
      <c r="P1006" s="2">
        <f t="shared" si="111"/>
        <v>1</v>
      </c>
      <c r="Q1006" s="2" t="s">
        <v>1807</v>
      </c>
      <c r="R1006" s="2" t="s">
        <v>1807</v>
      </c>
      <c r="S1006" s="21">
        <v>0</v>
      </c>
      <c r="T1006" t="str">
        <f t="shared" si="112"/>
        <v>N</v>
      </c>
    </row>
    <row r="1007" spans="1:22" ht="15" customHeight="1" x14ac:dyDescent="0.3">
      <c r="A1007" s="2">
        <f>COUNTIFS($B$5:B1007,B1007,$C$5:C1007,C1007)</f>
        <v>120</v>
      </c>
      <c r="B1007" s="2" t="s">
        <v>12</v>
      </c>
      <c r="C1007" s="2" t="s">
        <v>1807</v>
      </c>
      <c r="D1007" s="2" t="s">
        <v>1542</v>
      </c>
      <c r="E1007" s="2" t="s">
        <v>1541</v>
      </c>
      <c r="F1007" s="2">
        <v>2333143</v>
      </c>
      <c r="G1007" s="2" t="s">
        <v>615</v>
      </c>
      <c r="H1007" s="2" t="s">
        <v>67</v>
      </c>
      <c r="L1007" s="2" t="s">
        <v>1523</v>
      </c>
      <c r="M1007" s="10">
        <v>44927</v>
      </c>
      <c r="N1007" s="2">
        <f t="shared" si="109"/>
        <v>1</v>
      </c>
      <c r="O1007" s="2" t="str">
        <f t="shared" si="110"/>
        <v>233314344927</v>
      </c>
      <c r="P1007" s="2">
        <f t="shared" si="111"/>
        <v>1</v>
      </c>
      <c r="Q1007" s="2" t="s">
        <v>1807</v>
      </c>
      <c r="R1007" s="2" t="s">
        <v>1807</v>
      </c>
      <c r="S1007" s="21" t="str">
        <f>IF(N1007=1,"0","C")</f>
        <v>0</v>
      </c>
      <c r="T1007" t="str">
        <f t="shared" si="112"/>
        <v>N</v>
      </c>
    </row>
    <row r="1008" spans="1:22" ht="15" customHeight="1" x14ac:dyDescent="0.3">
      <c r="A1008" s="2">
        <f>COUNTIFS($B$5:B1008,B1008,$C$5:C1008,C1008)</f>
        <v>121</v>
      </c>
      <c r="B1008" s="2" t="s">
        <v>12</v>
      </c>
      <c r="C1008" s="2" t="s">
        <v>1807</v>
      </c>
      <c r="D1008" s="2" t="s">
        <v>1542</v>
      </c>
      <c r="E1008" s="2" t="s">
        <v>1541</v>
      </c>
      <c r="F1008" s="2">
        <v>2333147</v>
      </c>
      <c r="G1008" s="2" t="s">
        <v>616</v>
      </c>
      <c r="H1008" s="2" t="s">
        <v>67</v>
      </c>
      <c r="L1008" s="2" t="s">
        <v>1523</v>
      </c>
      <c r="M1008" s="10">
        <v>44927</v>
      </c>
      <c r="N1008" s="2">
        <f t="shared" si="109"/>
        <v>1</v>
      </c>
      <c r="O1008" s="2" t="str">
        <f t="shared" si="110"/>
        <v>233314744927</v>
      </c>
      <c r="P1008" s="2">
        <f t="shared" si="111"/>
        <v>1</v>
      </c>
      <c r="Q1008" s="2" t="s">
        <v>1807</v>
      </c>
      <c r="R1008" s="2" t="s">
        <v>1807</v>
      </c>
      <c r="S1008" s="21" t="str">
        <f>IF(N1008=1,"0","C")</f>
        <v>0</v>
      </c>
      <c r="T1008" t="str">
        <f t="shared" si="112"/>
        <v>N</v>
      </c>
    </row>
    <row r="1009" spans="1:22" ht="15" customHeight="1" x14ac:dyDescent="0.3">
      <c r="A1009" s="2">
        <f>COUNTIFS($B$5:B1009,B1009,$C$5:C1009,C1009)</f>
        <v>122</v>
      </c>
      <c r="B1009" s="2" t="s">
        <v>12</v>
      </c>
      <c r="C1009" s="2" t="s">
        <v>1807</v>
      </c>
      <c r="D1009" s="2" t="s">
        <v>1542</v>
      </c>
      <c r="E1009" s="2" t="s">
        <v>1541</v>
      </c>
      <c r="F1009" s="2">
        <v>2334192</v>
      </c>
      <c r="G1009" s="2" t="s">
        <v>1778</v>
      </c>
      <c r="H1009" s="13" t="s">
        <v>1806</v>
      </c>
      <c r="L1009" s="2" t="s">
        <v>1523</v>
      </c>
      <c r="M1009" s="5">
        <v>45188.602349641209</v>
      </c>
      <c r="N1009" s="2">
        <f t="shared" si="109"/>
        <v>1</v>
      </c>
      <c r="O1009" s="2" t="str">
        <f t="shared" si="110"/>
        <v>233419245188.6023496412</v>
      </c>
      <c r="P1009" s="2">
        <f t="shared" si="111"/>
        <v>1</v>
      </c>
      <c r="Q1009" s="2" t="s">
        <v>11</v>
      </c>
      <c r="R1009" s="2" t="s">
        <v>53</v>
      </c>
      <c r="S1009" s="21" t="str">
        <f>IF(N1009=1,"0","C")</f>
        <v>0</v>
      </c>
      <c r="T1009" t="str">
        <f t="shared" si="112"/>
        <v>N</v>
      </c>
    </row>
    <row r="1010" spans="1:22" ht="15" customHeight="1" x14ac:dyDescent="0.3">
      <c r="A1010" s="2">
        <f>COUNTIFS($B$5:B1010,B1010,$C$5:C1010,C1010)</f>
        <v>123</v>
      </c>
      <c r="B1010" s="2" t="s">
        <v>12</v>
      </c>
      <c r="C1010" s="2" t="s">
        <v>1807</v>
      </c>
      <c r="D1010" s="2" t="s">
        <v>1542</v>
      </c>
      <c r="E1010" s="2" t="s">
        <v>1541</v>
      </c>
      <c r="F1010" s="2">
        <v>2335117</v>
      </c>
      <c r="G1010" s="2" t="s">
        <v>617</v>
      </c>
      <c r="H1010" s="2" t="s">
        <v>83</v>
      </c>
      <c r="L1010" s="2" t="s">
        <v>1523</v>
      </c>
      <c r="M1010" s="10">
        <v>44927</v>
      </c>
      <c r="N1010" s="2">
        <f t="shared" si="109"/>
        <v>1</v>
      </c>
      <c r="O1010" s="2" t="str">
        <f t="shared" si="110"/>
        <v>233511744927</v>
      </c>
      <c r="P1010" s="2">
        <f t="shared" si="111"/>
        <v>1</v>
      </c>
      <c r="Q1010" s="2" t="s">
        <v>1807</v>
      </c>
      <c r="R1010" s="2" t="s">
        <v>1807</v>
      </c>
      <c r="S1010" s="21" t="str">
        <f>IF(N1010=1,"0","C")</f>
        <v>0</v>
      </c>
      <c r="T1010" t="str">
        <f t="shared" si="112"/>
        <v>N</v>
      </c>
    </row>
    <row r="1011" spans="1:22" ht="15" customHeight="1" x14ac:dyDescent="0.3">
      <c r="A1011" s="2">
        <f>COUNTIFS($B$5:B1011,B1011,$C$5:C1011,C1011)</f>
        <v>124</v>
      </c>
      <c r="B1011" s="12" t="s">
        <v>12</v>
      </c>
      <c r="C1011" s="2" t="s">
        <v>1807</v>
      </c>
      <c r="D1011" s="2" t="s">
        <v>1542</v>
      </c>
      <c r="E1011" s="2" t="s">
        <v>1541</v>
      </c>
      <c r="F1011" s="11">
        <v>2335168</v>
      </c>
      <c r="G1011" s="12" t="s">
        <v>1433</v>
      </c>
      <c r="H1011" s="13" t="s">
        <v>83</v>
      </c>
      <c r="L1011" s="2" t="s">
        <v>1523</v>
      </c>
      <c r="M1011" s="10">
        <v>44927</v>
      </c>
      <c r="N1011" s="2">
        <f t="shared" si="109"/>
        <v>1</v>
      </c>
      <c r="O1011" s="2" t="str">
        <f t="shared" si="110"/>
        <v>233516844927</v>
      </c>
      <c r="P1011" s="2">
        <f t="shared" si="111"/>
        <v>1</v>
      </c>
      <c r="Q1011" s="2" t="s">
        <v>1807</v>
      </c>
      <c r="R1011" s="2" t="s">
        <v>1807</v>
      </c>
      <c r="S1011" s="21" t="str">
        <f>IF(N1011=1,"0","C")</f>
        <v>0</v>
      </c>
      <c r="T1011" t="str">
        <f t="shared" si="112"/>
        <v>N</v>
      </c>
    </row>
    <row r="1012" spans="1:22" ht="15" customHeight="1" x14ac:dyDescent="0.3">
      <c r="A1012" s="2">
        <f>COUNTIFS($B$5:B1012,B1012,$C$5:C1012,C1012)</f>
        <v>125</v>
      </c>
      <c r="B1012" s="2" t="s">
        <v>12</v>
      </c>
      <c r="C1012" s="2" t="s">
        <v>1807</v>
      </c>
      <c r="D1012" s="2" t="s">
        <v>1542</v>
      </c>
      <c r="E1012" s="2" t="s">
        <v>1541</v>
      </c>
      <c r="F1012" s="2">
        <v>2336127</v>
      </c>
      <c r="G1012" s="2" t="s">
        <v>620</v>
      </c>
      <c r="H1012" s="2" t="s">
        <v>88</v>
      </c>
      <c r="L1012" s="2" t="s">
        <v>1523</v>
      </c>
      <c r="M1012" s="10">
        <v>44927</v>
      </c>
      <c r="N1012" s="2">
        <f t="shared" si="109"/>
        <v>1</v>
      </c>
      <c r="O1012" s="2" t="str">
        <f t="shared" si="110"/>
        <v>233612744927</v>
      </c>
      <c r="P1012" s="2">
        <f t="shared" si="111"/>
        <v>1</v>
      </c>
      <c r="Q1012" s="2" t="s">
        <v>1807</v>
      </c>
      <c r="R1012" s="2" t="s">
        <v>1807</v>
      </c>
      <c r="S1012" s="21" t="str">
        <f>IF(T1012="N","0","1")</f>
        <v>0</v>
      </c>
      <c r="T1012" t="str">
        <f t="shared" si="112"/>
        <v>N</v>
      </c>
      <c r="U1012" t="str">
        <f>CONCATENATE(F1012,T1012)</f>
        <v>2336127N</v>
      </c>
      <c r="V1012" s="1">
        <f>COUNTIF($U$5:$U$1756,U1012)</f>
        <v>1</v>
      </c>
    </row>
    <row r="1013" spans="1:22" ht="15" customHeight="1" x14ac:dyDescent="0.3">
      <c r="A1013" s="2">
        <f>COUNTIFS($B$5:B1013,B1013,$C$5:C1013,C1013)</f>
        <v>126</v>
      </c>
      <c r="B1013" s="2" t="s">
        <v>12</v>
      </c>
      <c r="C1013" s="2" t="s">
        <v>1807</v>
      </c>
      <c r="D1013" s="2" t="s">
        <v>1542</v>
      </c>
      <c r="E1013" s="2" t="s">
        <v>1541</v>
      </c>
      <c r="F1013" s="2">
        <v>2339102</v>
      </c>
      <c r="G1013" s="2" t="s">
        <v>618</v>
      </c>
      <c r="H1013" s="2" t="s">
        <v>85</v>
      </c>
      <c r="L1013" s="2" t="s">
        <v>1523</v>
      </c>
      <c r="M1013" s="10">
        <v>44927</v>
      </c>
      <c r="N1013" s="2">
        <f t="shared" si="109"/>
        <v>1</v>
      </c>
      <c r="O1013" s="2" t="str">
        <f t="shared" si="110"/>
        <v>233910244927</v>
      </c>
      <c r="P1013" s="2">
        <f t="shared" si="111"/>
        <v>1</v>
      </c>
      <c r="Q1013" s="2" t="s">
        <v>1807</v>
      </c>
      <c r="R1013" s="2" t="s">
        <v>1807</v>
      </c>
      <c r="S1013" s="21" t="str">
        <f t="shared" ref="S1013:S1024" si="115">IF(N1013=1,"0","C")</f>
        <v>0</v>
      </c>
      <c r="T1013" t="str">
        <f t="shared" si="112"/>
        <v>N</v>
      </c>
    </row>
    <row r="1014" spans="1:22" ht="15" customHeight="1" x14ac:dyDescent="0.3">
      <c r="A1014" s="2">
        <f>COUNTIFS($B$5:B1014,B1014,$C$5:C1014,C1014)</f>
        <v>1</v>
      </c>
      <c r="B1014" s="2" t="s">
        <v>1222</v>
      </c>
      <c r="C1014" s="2" t="s">
        <v>1521</v>
      </c>
      <c r="D1014" s="23">
        <v>215</v>
      </c>
      <c r="E1014" s="2" t="s">
        <v>1526</v>
      </c>
      <c r="F1014" s="2">
        <v>2311101</v>
      </c>
      <c r="G1014" s="2" t="s">
        <v>636</v>
      </c>
      <c r="H1014" s="2" t="s">
        <v>26</v>
      </c>
      <c r="L1014" s="2" t="s">
        <v>1523</v>
      </c>
      <c r="M1014" s="10">
        <v>44927</v>
      </c>
      <c r="N1014" s="2">
        <f t="shared" si="109"/>
        <v>1</v>
      </c>
      <c r="O1014" s="2" t="str">
        <f t="shared" si="110"/>
        <v>231110144927</v>
      </c>
      <c r="P1014" s="2">
        <f t="shared" si="111"/>
        <v>1</v>
      </c>
      <c r="Q1014" s="2" t="s">
        <v>49</v>
      </c>
      <c r="R1014" s="2" t="s">
        <v>17</v>
      </c>
      <c r="S1014" s="21" t="str">
        <f t="shared" si="115"/>
        <v>0</v>
      </c>
      <c r="T1014" t="str">
        <f t="shared" si="112"/>
        <v>N</v>
      </c>
    </row>
    <row r="1015" spans="1:22" ht="15" customHeight="1" x14ac:dyDescent="0.3">
      <c r="A1015" s="2">
        <f>COUNTIFS($B$5:B1015,B1015,$C$5:C1015,C1015)</f>
        <v>2</v>
      </c>
      <c r="B1015" s="2" t="s">
        <v>1222</v>
      </c>
      <c r="C1015" s="2" t="s">
        <v>1521</v>
      </c>
      <c r="D1015" s="23">
        <v>215</v>
      </c>
      <c r="E1015" s="2" t="s">
        <v>1526</v>
      </c>
      <c r="F1015" s="2">
        <v>2311106</v>
      </c>
      <c r="G1015" s="2" t="s">
        <v>637</v>
      </c>
      <c r="H1015" s="2" t="s">
        <v>26</v>
      </c>
      <c r="L1015" s="2" t="s">
        <v>1523</v>
      </c>
      <c r="M1015" s="10">
        <v>44927</v>
      </c>
      <c r="N1015" s="2">
        <f t="shared" si="109"/>
        <v>1</v>
      </c>
      <c r="O1015" s="2" t="str">
        <f t="shared" si="110"/>
        <v>231110644927</v>
      </c>
      <c r="P1015" s="2">
        <f t="shared" si="111"/>
        <v>1</v>
      </c>
      <c r="Q1015" s="2" t="s">
        <v>44</v>
      </c>
      <c r="R1015" s="2" t="s">
        <v>22</v>
      </c>
      <c r="S1015" s="21" t="str">
        <f t="shared" si="115"/>
        <v>0</v>
      </c>
      <c r="T1015" t="str">
        <f t="shared" si="112"/>
        <v>N</v>
      </c>
    </row>
    <row r="1016" spans="1:22" ht="15" customHeight="1" x14ac:dyDescent="0.3">
      <c r="A1016" s="2">
        <f>COUNTIFS($B$5:B1016,B1016,$C$5:C1016,C1016)</f>
        <v>3</v>
      </c>
      <c r="B1016" s="2" t="s">
        <v>1222</v>
      </c>
      <c r="C1016" s="2" t="s">
        <v>1521</v>
      </c>
      <c r="D1016" s="23">
        <v>215</v>
      </c>
      <c r="E1016" s="2" t="s">
        <v>1526</v>
      </c>
      <c r="F1016" s="2">
        <v>2311107</v>
      </c>
      <c r="G1016" s="2" t="s">
        <v>638</v>
      </c>
      <c r="H1016" s="2" t="s">
        <v>26</v>
      </c>
      <c r="L1016" s="2" t="s">
        <v>1523</v>
      </c>
      <c r="M1016" s="10">
        <v>44927</v>
      </c>
      <c r="N1016" s="2">
        <f t="shared" si="109"/>
        <v>1</v>
      </c>
      <c r="O1016" s="2" t="str">
        <f t="shared" si="110"/>
        <v>231110744927</v>
      </c>
      <c r="P1016" s="2">
        <f t="shared" si="111"/>
        <v>1</v>
      </c>
      <c r="Q1016" s="2" t="s">
        <v>12</v>
      </c>
      <c r="R1016" s="2" t="s">
        <v>11</v>
      </c>
      <c r="S1016" s="21" t="str">
        <f t="shared" si="115"/>
        <v>0</v>
      </c>
      <c r="T1016" t="str">
        <f t="shared" si="112"/>
        <v>N</v>
      </c>
    </row>
    <row r="1017" spans="1:22" ht="15" customHeight="1" x14ac:dyDescent="0.3">
      <c r="A1017" s="2">
        <v>4</v>
      </c>
      <c r="B1017" s="28" t="s">
        <v>1662</v>
      </c>
      <c r="C1017" s="2" t="s">
        <v>1521</v>
      </c>
      <c r="D1017" s="23">
        <v>215</v>
      </c>
      <c r="E1017" s="2" t="s">
        <v>1526</v>
      </c>
      <c r="F1017" s="28">
        <v>2311108</v>
      </c>
      <c r="G1017" s="28" t="s">
        <v>1754</v>
      </c>
      <c r="H1017" s="2" t="s">
        <v>26</v>
      </c>
      <c r="L1017" s="2" t="s">
        <v>1523</v>
      </c>
      <c r="M1017" s="10">
        <v>44927</v>
      </c>
      <c r="N1017" s="2">
        <f t="shared" si="109"/>
        <v>1</v>
      </c>
      <c r="O1017" s="2" t="str">
        <f t="shared" si="110"/>
        <v>231110844927</v>
      </c>
      <c r="P1017" s="2">
        <f t="shared" si="111"/>
        <v>1</v>
      </c>
      <c r="Q1017" s="2" t="s">
        <v>49</v>
      </c>
      <c r="R1017" s="2" t="s">
        <v>11</v>
      </c>
      <c r="S1017" s="21" t="str">
        <f t="shared" si="115"/>
        <v>0</v>
      </c>
      <c r="T1017" t="str">
        <f t="shared" si="112"/>
        <v>N</v>
      </c>
    </row>
    <row r="1018" spans="1:22" ht="15" customHeight="1" x14ac:dyDescent="0.3">
      <c r="A1018" s="2">
        <v>5</v>
      </c>
      <c r="B1018" s="2" t="s">
        <v>1222</v>
      </c>
      <c r="C1018" s="2" t="s">
        <v>1521</v>
      </c>
      <c r="D1018" s="23">
        <v>215</v>
      </c>
      <c r="E1018" s="2" t="s">
        <v>1526</v>
      </c>
      <c r="F1018" s="2">
        <v>2311117</v>
      </c>
      <c r="G1018" s="2" t="s">
        <v>639</v>
      </c>
      <c r="H1018" s="2" t="s">
        <v>26</v>
      </c>
      <c r="L1018" s="2" t="s">
        <v>1523</v>
      </c>
      <c r="M1018" s="10">
        <v>44927</v>
      </c>
      <c r="N1018" s="2">
        <f t="shared" si="109"/>
        <v>1</v>
      </c>
      <c r="O1018" s="2" t="str">
        <f t="shared" si="110"/>
        <v>231111744927</v>
      </c>
      <c r="P1018" s="2">
        <f t="shared" si="111"/>
        <v>1</v>
      </c>
      <c r="Q1018" s="2" t="s">
        <v>17</v>
      </c>
      <c r="R1018" s="2" t="s">
        <v>19</v>
      </c>
      <c r="S1018" s="21" t="str">
        <f t="shared" si="115"/>
        <v>0</v>
      </c>
      <c r="T1018" t="str">
        <f t="shared" si="112"/>
        <v>N</v>
      </c>
    </row>
    <row r="1019" spans="1:22" ht="15" customHeight="1" x14ac:dyDescent="0.3">
      <c r="A1019" s="2">
        <v>6</v>
      </c>
      <c r="B1019" s="2" t="s">
        <v>1222</v>
      </c>
      <c r="C1019" s="2" t="s">
        <v>1521</v>
      </c>
      <c r="D1019" s="23">
        <v>215</v>
      </c>
      <c r="E1019" s="2" t="s">
        <v>1526</v>
      </c>
      <c r="F1019" s="2">
        <v>2311118</v>
      </c>
      <c r="G1019" s="2" t="s">
        <v>640</v>
      </c>
      <c r="H1019" s="2" t="s">
        <v>26</v>
      </c>
      <c r="L1019" s="2" t="s">
        <v>1523</v>
      </c>
      <c r="M1019" s="10">
        <v>44927</v>
      </c>
      <c r="N1019" s="2">
        <f t="shared" si="109"/>
        <v>1</v>
      </c>
      <c r="O1019" s="2" t="str">
        <f t="shared" si="110"/>
        <v>231111844927</v>
      </c>
      <c r="P1019" s="2">
        <f t="shared" si="111"/>
        <v>1</v>
      </c>
      <c r="Q1019" s="2" t="s">
        <v>49</v>
      </c>
      <c r="R1019" s="2" t="s">
        <v>9</v>
      </c>
      <c r="S1019" s="21" t="str">
        <f t="shared" si="115"/>
        <v>0</v>
      </c>
      <c r="T1019" t="str">
        <f t="shared" si="112"/>
        <v>N</v>
      </c>
    </row>
    <row r="1020" spans="1:22" ht="15" customHeight="1" x14ac:dyDescent="0.3">
      <c r="A1020" s="2">
        <v>7</v>
      </c>
      <c r="B1020" s="2" t="s">
        <v>1222</v>
      </c>
      <c r="C1020" s="2" t="s">
        <v>1521</v>
      </c>
      <c r="D1020" s="23">
        <v>215</v>
      </c>
      <c r="E1020" s="2" t="s">
        <v>1526</v>
      </c>
      <c r="F1020" s="2">
        <v>2311122</v>
      </c>
      <c r="G1020" s="2" t="s">
        <v>641</v>
      </c>
      <c r="H1020" s="2" t="s">
        <v>26</v>
      </c>
      <c r="L1020" s="2" t="s">
        <v>1523</v>
      </c>
      <c r="M1020" s="10">
        <v>44927</v>
      </c>
      <c r="N1020" s="2">
        <f t="shared" si="109"/>
        <v>1</v>
      </c>
      <c r="O1020" s="2" t="str">
        <f t="shared" si="110"/>
        <v>231112244927</v>
      </c>
      <c r="P1020" s="2">
        <f t="shared" si="111"/>
        <v>1</v>
      </c>
      <c r="Q1020" s="2" t="s">
        <v>11</v>
      </c>
      <c r="R1020" s="2" t="s">
        <v>22</v>
      </c>
      <c r="S1020" s="21" t="str">
        <f t="shared" si="115"/>
        <v>0</v>
      </c>
      <c r="T1020" t="str">
        <f t="shared" si="112"/>
        <v>N</v>
      </c>
    </row>
    <row r="1021" spans="1:22" ht="15" customHeight="1" x14ac:dyDescent="0.3">
      <c r="A1021" s="2">
        <v>8</v>
      </c>
      <c r="B1021" s="2" t="s">
        <v>1222</v>
      </c>
      <c r="C1021" s="2" t="s">
        <v>1521</v>
      </c>
      <c r="D1021" s="23">
        <v>215</v>
      </c>
      <c r="E1021" s="2" t="s">
        <v>1526</v>
      </c>
      <c r="F1021" s="2">
        <v>2311125</v>
      </c>
      <c r="G1021" s="2" t="s">
        <v>642</v>
      </c>
      <c r="H1021" s="2" t="s">
        <v>26</v>
      </c>
      <c r="L1021" s="2" t="s">
        <v>1523</v>
      </c>
      <c r="M1021" s="10">
        <v>44927</v>
      </c>
      <c r="N1021" s="2">
        <f t="shared" si="109"/>
        <v>1</v>
      </c>
      <c r="O1021" s="2" t="str">
        <f t="shared" si="110"/>
        <v>231112544927</v>
      </c>
      <c r="P1021" s="2">
        <f t="shared" si="111"/>
        <v>1</v>
      </c>
      <c r="Q1021" s="2" t="s">
        <v>17</v>
      </c>
      <c r="R1021" s="2" t="s">
        <v>11</v>
      </c>
      <c r="S1021" s="21" t="str">
        <f t="shared" si="115"/>
        <v>0</v>
      </c>
      <c r="T1021" t="str">
        <f t="shared" si="112"/>
        <v>N</v>
      </c>
    </row>
    <row r="1022" spans="1:22" ht="15" customHeight="1" x14ac:dyDescent="0.3">
      <c r="A1022" s="2">
        <v>9</v>
      </c>
      <c r="B1022" s="2" t="s">
        <v>1222</v>
      </c>
      <c r="C1022" s="2" t="s">
        <v>1521</v>
      </c>
      <c r="D1022" s="23">
        <v>215</v>
      </c>
      <c r="E1022" s="2" t="s">
        <v>1526</v>
      </c>
      <c r="F1022" s="2">
        <v>2311126</v>
      </c>
      <c r="G1022" s="2" t="s">
        <v>214</v>
      </c>
      <c r="H1022" s="2" t="s">
        <v>26</v>
      </c>
      <c r="L1022" s="2" t="s">
        <v>1523</v>
      </c>
      <c r="M1022" s="10">
        <v>44927</v>
      </c>
      <c r="N1022" s="2">
        <f t="shared" si="109"/>
        <v>1</v>
      </c>
      <c r="O1022" s="2" t="str">
        <f t="shared" si="110"/>
        <v>231112644927</v>
      </c>
      <c r="P1022" s="2">
        <f t="shared" si="111"/>
        <v>1</v>
      </c>
      <c r="Q1022" s="2" t="s">
        <v>49</v>
      </c>
      <c r="R1022" s="2" t="s">
        <v>123</v>
      </c>
      <c r="S1022" s="21" t="str">
        <f t="shared" si="115"/>
        <v>0</v>
      </c>
      <c r="T1022" t="str">
        <f t="shared" si="112"/>
        <v>N</v>
      </c>
    </row>
    <row r="1023" spans="1:22" ht="15" customHeight="1" x14ac:dyDescent="0.3">
      <c r="A1023" s="2">
        <v>10</v>
      </c>
      <c r="B1023" s="2" t="s">
        <v>1222</v>
      </c>
      <c r="C1023" s="2" t="s">
        <v>1521</v>
      </c>
      <c r="D1023" s="23">
        <v>215</v>
      </c>
      <c r="E1023" s="2" t="s">
        <v>1526</v>
      </c>
      <c r="F1023" s="2">
        <v>2311133</v>
      </c>
      <c r="G1023" s="2" t="s">
        <v>1296</v>
      </c>
      <c r="H1023" s="14" t="s">
        <v>26</v>
      </c>
      <c r="L1023" s="2" t="s">
        <v>1523</v>
      </c>
      <c r="M1023" s="10">
        <v>44927</v>
      </c>
      <c r="N1023" s="2">
        <f t="shared" si="109"/>
        <v>1</v>
      </c>
      <c r="O1023" s="2" t="str">
        <f t="shared" si="110"/>
        <v>231113344927</v>
      </c>
      <c r="P1023" s="2">
        <f t="shared" si="111"/>
        <v>1</v>
      </c>
      <c r="Q1023" s="2" t="s">
        <v>9</v>
      </c>
      <c r="R1023" s="2" t="s">
        <v>5</v>
      </c>
      <c r="S1023" s="21" t="str">
        <f t="shared" si="115"/>
        <v>0</v>
      </c>
      <c r="T1023" t="str">
        <f t="shared" si="112"/>
        <v>N</v>
      </c>
    </row>
    <row r="1024" spans="1:22" ht="15" customHeight="1" x14ac:dyDescent="0.3">
      <c r="A1024" s="2">
        <v>11</v>
      </c>
      <c r="B1024" s="2" t="s">
        <v>1222</v>
      </c>
      <c r="C1024" s="2" t="s">
        <v>1521</v>
      </c>
      <c r="D1024" s="23">
        <v>215</v>
      </c>
      <c r="E1024" s="2" t="s">
        <v>1526</v>
      </c>
      <c r="F1024" s="2">
        <v>2311139</v>
      </c>
      <c r="G1024" s="2" t="s">
        <v>643</v>
      </c>
      <c r="H1024" s="2" t="s">
        <v>26</v>
      </c>
      <c r="L1024" s="2" t="s">
        <v>1523</v>
      </c>
      <c r="M1024" s="10">
        <v>44927</v>
      </c>
      <c r="N1024" s="2">
        <f t="shared" si="109"/>
        <v>1</v>
      </c>
      <c r="O1024" s="2" t="str">
        <f t="shared" si="110"/>
        <v>231113944927</v>
      </c>
      <c r="P1024" s="2">
        <f t="shared" si="111"/>
        <v>1</v>
      </c>
      <c r="Q1024" s="2" t="s">
        <v>9</v>
      </c>
      <c r="R1024" s="2" t="s">
        <v>11</v>
      </c>
      <c r="S1024" s="21" t="str">
        <f t="shared" si="115"/>
        <v>0</v>
      </c>
      <c r="T1024" t="str">
        <f t="shared" si="112"/>
        <v>N</v>
      </c>
    </row>
    <row r="1025" spans="1:22" ht="15" customHeight="1" x14ac:dyDescent="0.3">
      <c r="A1025" s="2">
        <v>12</v>
      </c>
      <c r="B1025" s="2" t="s">
        <v>1222</v>
      </c>
      <c r="C1025" s="2" t="s">
        <v>1521</v>
      </c>
      <c r="D1025" s="23">
        <v>215</v>
      </c>
      <c r="E1025" s="2" t="s">
        <v>1526</v>
      </c>
      <c r="F1025" s="2">
        <v>2311141</v>
      </c>
      <c r="G1025" s="2" t="s">
        <v>644</v>
      </c>
      <c r="H1025" s="2" t="s">
        <v>26</v>
      </c>
      <c r="L1025" s="2" t="s">
        <v>1523</v>
      </c>
      <c r="M1025" s="10">
        <v>44927</v>
      </c>
      <c r="N1025" s="2">
        <f t="shared" si="109"/>
        <v>1</v>
      </c>
      <c r="O1025" s="2" t="str">
        <f t="shared" si="110"/>
        <v>231114144927</v>
      </c>
      <c r="P1025" s="2">
        <f t="shared" si="111"/>
        <v>1</v>
      </c>
      <c r="Q1025" s="2" t="s">
        <v>49</v>
      </c>
      <c r="R1025" s="2" t="s">
        <v>17</v>
      </c>
      <c r="S1025" s="21" t="str">
        <f>IF(T1025="N","0","1")</f>
        <v>0</v>
      </c>
      <c r="T1025" t="str">
        <f t="shared" si="112"/>
        <v>N</v>
      </c>
      <c r="U1025" t="str">
        <f>CONCATENATE(F1025,T1025)</f>
        <v>2311141N</v>
      </c>
      <c r="V1025" s="1">
        <f>COUNTIF($U$5:$U$1756,U1025)</f>
        <v>1</v>
      </c>
    </row>
    <row r="1026" spans="1:22" ht="15" customHeight="1" x14ac:dyDescent="0.3">
      <c r="A1026" s="2">
        <v>13</v>
      </c>
      <c r="B1026" s="2" t="s">
        <v>1222</v>
      </c>
      <c r="C1026" s="2" t="s">
        <v>1521</v>
      </c>
      <c r="D1026" s="23">
        <v>215</v>
      </c>
      <c r="E1026" s="2" t="s">
        <v>1526</v>
      </c>
      <c r="F1026" s="2">
        <v>2311143</v>
      </c>
      <c r="G1026" s="2" t="s">
        <v>645</v>
      </c>
      <c r="H1026" s="2" t="s">
        <v>26</v>
      </c>
      <c r="L1026" s="2" t="s">
        <v>1523</v>
      </c>
      <c r="M1026" s="10">
        <v>44927</v>
      </c>
      <c r="N1026" s="2">
        <f t="shared" si="109"/>
        <v>1</v>
      </c>
      <c r="O1026" s="2" t="str">
        <f t="shared" si="110"/>
        <v>231114344927</v>
      </c>
      <c r="P1026" s="2">
        <f t="shared" si="111"/>
        <v>1</v>
      </c>
      <c r="Q1026" s="2" t="s">
        <v>11</v>
      </c>
      <c r="R1026" s="2" t="s">
        <v>53</v>
      </c>
      <c r="S1026" s="21" t="str">
        <f>IF(N1026=1,"0","C")</f>
        <v>0</v>
      </c>
      <c r="T1026" t="str">
        <f t="shared" si="112"/>
        <v>N</v>
      </c>
    </row>
    <row r="1027" spans="1:22" ht="15" customHeight="1" x14ac:dyDescent="0.3">
      <c r="A1027" s="2">
        <v>14</v>
      </c>
      <c r="B1027" s="2" t="s">
        <v>1222</v>
      </c>
      <c r="C1027" s="2" t="s">
        <v>1521</v>
      </c>
      <c r="D1027" s="23">
        <v>215</v>
      </c>
      <c r="E1027" s="2" t="s">
        <v>1526</v>
      </c>
      <c r="F1027" s="2">
        <v>2311144</v>
      </c>
      <c r="G1027" s="2" t="s">
        <v>646</v>
      </c>
      <c r="H1027" s="2" t="s">
        <v>26</v>
      </c>
      <c r="L1027" s="2" t="s">
        <v>1523</v>
      </c>
      <c r="M1027" s="10">
        <v>44927</v>
      </c>
      <c r="N1027" s="2">
        <f t="shared" si="109"/>
        <v>1</v>
      </c>
      <c r="O1027" s="2" t="str">
        <f t="shared" si="110"/>
        <v>231114444927</v>
      </c>
      <c r="P1027" s="2">
        <f t="shared" si="111"/>
        <v>1</v>
      </c>
      <c r="Q1027" s="2" t="s">
        <v>44</v>
      </c>
      <c r="R1027" s="2" t="s">
        <v>12</v>
      </c>
      <c r="S1027" s="21" t="str">
        <f>IF(N1027=1,"0","C")</f>
        <v>0</v>
      </c>
      <c r="T1027" t="str">
        <f t="shared" si="112"/>
        <v>N</v>
      </c>
    </row>
    <row r="1028" spans="1:22" ht="15" customHeight="1" x14ac:dyDescent="0.3">
      <c r="A1028" s="2">
        <v>15</v>
      </c>
      <c r="B1028" s="28" t="s">
        <v>1662</v>
      </c>
      <c r="C1028" s="2" t="s">
        <v>1521</v>
      </c>
      <c r="D1028" s="23">
        <v>215</v>
      </c>
      <c r="E1028" s="2" t="s">
        <v>1526</v>
      </c>
      <c r="F1028" s="28">
        <v>2311151</v>
      </c>
      <c r="G1028" s="28" t="s">
        <v>1764</v>
      </c>
      <c r="H1028" s="2" t="s">
        <v>26</v>
      </c>
      <c r="L1028" s="2" t="s">
        <v>1523</v>
      </c>
      <c r="M1028" s="10">
        <v>44927</v>
      </c>
      <c r="N1028" s="2">
        <f t="shared" si="109"/>
        <v>1</v>
      </c>
      <c r="O1028" s="2" t="str">
        <f t="shared" si="110"/>
        <v>231115144927</v>
      </c>
      <c r="P1028" s="2">
        <f t="shared" si="111"/>
        <v>1</v>
      </c>
      <c r="Q1028" s="2" t="s">
        <v>49</v>
      </c>
      <c r="R1028" s="2" t="s">
        <v>151</v>
      </c>
      <c r="S1028" s="21" t="str">
        <f>IF(N1028=1,"0","C")</f>
        <v>0</v>
      </c>
      <c r="T1028" t="str">
        <f t="shared" si="112"/>
        <v>N</v>
      </c>
    </row>
    <row r="1029" spans="1:22" ht="15" customHeight="1" x14ac:dyDescent="0.3">
      <c r="A1029" s="2">
        <v>16</v>
      </c>
      <c r="B1029" s="2" t="s">
        <v>1222</v>
      </c>
      <c r="C1029" s="2" t="s">
        <v>1521</v>
      </c>
      <c r="D1029" s="23">
        <v>215</v>
      </c>
      <c r="E1029" s="2" t="s">
        <v>1526</v>
      </c>
      <c r="F1029" s="2">
        <v>2311152</v>
      </c>
      <c r="G1029" s="2" t="s">
        <v>647</v>
      </c>
      <c r="H1029" s="2" t="s">
        <v>26</v>
      </c>
      <c r="L1029" s="2" t="s">
        <v>1523</v>
      </c>
      <c r="M1029" s="10">
        <v>44927</v>
      </c>
      <c r="N1029" s="2">
        <f t="shared" ref="N1029:N1091" si="116">COUNTIF($F$5:$F$1048576,F1029)</f>
        <v>1</v>
      </c>
      <c r="O1029" s="2" t="str">
        <f t="shared" ref="O1029:O1091" si="117">CONCATENATE(F1029,M1029)</f>
        <v>231115244927</v>
      </c>
      <c r="P1029" s="2">
        <f t="shared" ref="P1029:P1091" si="118">COUNTIF($O$5:$O$1048576,O1029)</f>
        <v>1</v>
      </c>
      <c r="Q1029" s="2" t="s">
        <v>49</v>
      </c>
      <c r="R1029" s="2" t="s">
        <v>9</v>
      </c>
      <c r="S1029" s="21" t="str">
        <f>IF(N1029=1,"0","C")</f>
        <v>0</v>
      </c>
      <c r="T1029" t="str">
        <f t="shared" ref="T1029:T1091" si="119">IF(B1029="No Change", "Y", "N")</f>
        <v>N</v>
      </c>
    </row>
    <row r="1030" spans="1:22" ht="15" customHeight="1" x14ac:dyDescent="0.3">
      <c r="A1030" s="2">
        <v>17</v>
      </c>
      <c r="B1030" s="2" t="s">
        <v>1222</v>
      </c>
      <c r="C1030" s="2" t="s">
        <v>1521</v>
      </c>
      <c r="D1030" s="23">
        <v>215</v>
      </c>
      <c r="E1030" s="2" t="s">
        <v>1526</v>
      </c>
      <c r="F1030" s="2">
        <v>2311158</v>
      </c>
      <c r="G1030" s="2" t="s">
        <v>648</v>
      </c>
      <c r="H1030" s="2" t="s">
        <v>26</v>
      </c>
      <c r="L1030" s="2" t="s">
        <v>1523</v>
      </c>
      <c r="M1030" s="10">
        <v>44927</v>
      </c>
      <c r="N1030" s="2">
        <f t="shared" si="116"/>
        <v>1</v>
      </c>
      <c r="O1030" s="2" t="str">
        <f t="shared" si="117"/>
        <v>231115844927</v>
      </c>
      <c r="P1030" s="2">
        <f t="shared" si="118"/>
        <v>1</v>
      </c>
      <c r="Q1030" s="2" t="s">
        <v>49</v>
      </c>
      <c r="R1030" s="2" t="s">
        <v>44</v>
      </c>
      <c r="S1030" s="21" t="str">
        <f>IF(N1030=1,"0","C")</f>
        <v>0</v>
      </c>
      <c r="T1030" t="str">
        <f t="shared" si="119"/>
        <v>N</v>
      </c>
    </row>
    <row r="1031" spans="1:22" ht="15" customHeight="1" x14ac:dyDescent="0.3">
      <c r="A1031" s="2">
        <v>18</v>
      </c>
      <c r="B1031" s="2" t="s">
        <v>1222</v>
      </c>
      <c r="C1031" s="2" t="s">
        <v>1521</v>
      </c>
      <c r="D1031" s="23">
        <v>215</v>
      </c>
      <c r="E1031" s="2" t="s">
        <v>1526</v>
      </c>
      <c r="F1031" s="2">
        <v>2311164</v>
      </c>
      <c r="G1031" s="2" t="s">
        <v>649</v>
      </c>
      <c r="H1031" s="2" t="s">
        <v>26</v>
      </c>
      <c r="L1031" s="2" t="s">
        <v>1523</v>
      </c>
      <c r="M1031" s="5">
        <v>45189.582555578701</v>
      </c>
      <c r="N1031" s="2">
        <f t="shared" si="116"/>
        <v>1</v>
      </c>
      <c r="O1031" s="2" t="str">
        <f t="shared" si="117"/>
        <v>231116445189.5825555787</v>
      </c>
      <c r="P1031" s="2">
        <f t="shared" si="118"/>
        <v>1</v>
      </c>
      <c r="Q1031" s="2" t="s">
        <v>1807</v>
      </c>
      <c r="R1031" s="2" t="s">
        <v>1807</v>
      </c>
      <c r="S1031" s="21">
        <v>0</v>
      </c>
      <c r="T1031" t="str">
        <f t="shared" si="119"/>
        <v>N</v>
      </c>
      <c r="U1031" t="str">
        <f>CONCATENATE(F1031,T1031)</f>
        <v>2311164N</v>
      </c>
      <c r="V1031" s="1">
        <f>COUNTIF($U$5:$U$1756,U1031)</f>
        <v>1</v>
      </c>
    </row>
    <row r="1032" spans="1:22" ht="15" customHeight="1" x14ac:dyDescent="0.3">
      <c r="A1032" s="2">
        <v>19</v>
      </c>
      <c r="B1032" s="2" t="s">
        <v>1222</v>
      </c>
      <c r="C1032" s="2" t="s">
        <v>1521</v>
      </c>
      <c r="D1032" s="23">
        <v>215</v>
      </c>
      <c r="E1032" s="2" t="s">
        <v>1526</v>
      </c>
      <c r="F1032" s="14">
        <v>2311168</v>
      </c>
      <c r="G1032" s="14" t="s">
        <v>1297</v>
      </c>
      <c r="H1032" s="14" t="s">
        <v>26</v>
      </c>
      <c r="L1032" s="2" t="s">
        <v>1523</v>
      </c>
      <c r="M1032" s="10">
        <v>44927</v>
      </c>
      <c r="N1032" s="2">
        <f t="shared" si="116"/>
        <v>1</v>
      </c>
      <c r="O1032" s="2" t="str">
        <f t="shared" si="117"/>
        <v>231116844927</v>
      </c>
      <c r="P1032" s="2">
        <f t="shared" si="118"/>
        <v>1</v>
      </c>
      <c r="Q1032" s="2" t="s">
        <v>44</v>
      </c>
      <c r="R1032" s="2" t="s">
        <v>49</v>
      </c>
      <c r="S1032" s="21" t="str">
        <f t="shared" ref="S1032:S1044" si="120">IF(N1032=1,"0","C")</f>
        <v>0</v>
      </c>
      <c r="T1032" t="str">
        <f t="shared" si="119"/>
        <v>N</v>
      </c>
    </row>
    <row r="1033" spans="1:22" ht="15" customHeight="1" x14ac:dyDescent="0.3">
      <c r="A1033" s="2">
        <v>20</v>
      </c>
      <c r="B1033" s="2" t="s">
        <v>1222</v>
      </c>
      <c r="C1033" s="2" t="s">
        <v>1521</v>
      </c>
      <c r="D1033" s="23">
        <v>215</v>
      </c>
      <c r="E1033" s="2" t="s">
        <v>1526</v>
      </c>
      <c r="F1033" s="2">
        <v>2311173</v>
      </c>
      <c r="G1033" s="2" t="s">
        <v>1591</v>
      </c>
      <c r="H1033" s="14" t="s">
        <v>26</v>
      </c>
      <c r="L1033" s="2" t="s">
        <v>1523</v>
      </c>
      <c r="M1033" s="10">
        <v>44927</v>
      </c>
      <c r="N1033" s="2">
        <f t="shared" si="116"/>
        <v>1</v>
      </c>
      <c r="O1033" s="2" t="str">
        <f t="shared" si="117"/>
        <v>231117344927</v>
      </c>
      <c r="P1033" s="2">
        <f t="shared" si="118"/>
        <v>1</v>
      </c>
      <c r="Q1033" s="2" t="s">
        <v>49</v>
      </c>
      <c r="R1033" s="2" t="s">
        <v>12</v>
      </c>
      <c r="S1033" s="21" t="str">
        <f t="shared" si="120"/>
        <v>0</v>
      </c>
      <c r="T1033" t="str">
        <f t="shared" si="119"/>
        <v>N</v>
      </c>
    </row>
    <row r="1034" spans="1:22" ht="15" customHeight="1" x14ac:dyDescent="0.3">
      <c r="A1034" s="2">
        <v>21</v>
      </c>
      <c r="B1034" s="2" t="s">
        <v>1222</v>
      </c>
      <c r="C1034" s="2" t="s">
        <v>1521</v>
      </c>
      <c r="D1034" s="23">
        <v>215</v>
      </c>
      <c r="E1034" s="2" t="s">
        <v>1526</v>
      </c>
      <c r="F1034" s="14">
        <v>2311174</v>
      </c>
      <c r="G1034" s="14" t="s">
        <v>1298</v>
      </c>
      <c r="H1034" s="14" t="s">
        <v>26</v>
      </c>
      <c r="L1034" s="2" t="s">
        <v>1523</v>
      </c>
      <c r="M1034" s="10">
        <v>44927</v>
      </c>
      <c r="N1034" s="2">
        <f t="shared" si="116"/>
        <v>1</v>
      </c>
      <c r="O1034" s="2" t="str">
        <f t="shared" si="117"/>
        <v>231117444927</v>
      </c>
      <c r="P1034" s="2">
        <f t="shared" si="118"/>
        <v>1</v>
      </c>
      <c r="Q1034" s="2" t="s">
        <v>30</v>
      </c>
      <c r="R1034" s="2" t="s">
        <v>53</v>
      </c>
      <c r="S1034" s="21" t="str">
        <f t="shared" si="120"/>
        <v>0</v>
      </c>
      <c r="T1034" t="str">
        <f t="shared" si="119"/>
        <v>N</v>
      </c>
    </row>
    <row r="1035" spans="1:22" ht="15" customHeight="1" x14ac:dyDescent="0.3">
      <c r="A1035" s="2">
        <v>22</v>
      </c>
      <c r="B1035" s="28" t="s">
        <v>1662</v>
      </c>
      <c r="C1035" s="2" t="s">
        <v>1521</v>
      </c>
      <c r="D1035" s="23">
        <v>215</v>
      </c>
      <c r="E1035" s="2" t="s">
        <v>1526</v>
      </c>
      <c r="F1035" s="28">
        <v>2312134</v>
      </c>
      <c r="G1035" s="28" t="s">
        <v>1475</v>
      </c>
      <c r="H1035" s="14" t="s">
        <v>90</v>
      </c>
      <c r="L1035" s="2" t="s">
        <v>1523</v>
      </c>
      <c r="M1035" s="10">
        <v>44927</v>
      </c>
      <c r="N1035" s="2">
        <f t="shared" si="116"/>
        <v>1</v>
      </c>
      <c r="O1035" s="2" t="str">
        <f t="shared" si="117"/>
        <v>231213444927</v>
      </c>
      <c r="P1035" s="2">
        <f t="shared" si="118"/>
        <v>1</v>
      </c>
      <c r="Q1035" s="2" t="s">
        <v>49</v>
      </c>
      <c r="R1035" s="2" t="s">
        <v>151</v>
      </c>
      <c r="S1035" s="21" t="str">
        <f t="shared" si="120"/>
        <v>0</v>
      </c>
      <c r="T1035" t="str">
        <f t="shared" si="119"/>
        <v>N</v>
      </c>
    </row>
    <row r="1036" spans="1:22" ht="15" customHeight="1" x14ac:dyDescent="0.3">
      <c r="A1036" s="2">
        <v>23</v>
      </c>
      <c r="B1036" s="28" t="s">
        <v>1662</v>
      </c>
      <c r="C1036" s="2" t="s">
        <v>1521</v>
      </c>
      <c r="D1036" s="23">
        <v>215</v>
      </c>
      <c r="E1036" s="2" t="s">
        <v>1526</v>
      </c>
      <c r="F1036" s="28">
        <v>2314119</v>
      </c>
      <c r="G1036" s="28" t="s">
        <v>1768</v>
      </c>
      <c r="H1036" s="14" t="s">
        <v>139</v>
      </c>
      <c r="L1036" s="2" t="s">
        <v>1523</v>
      </c>
      <c r="M1036" s="10">
        <v>44927</v>
      </c>
      <c r="N1036" s="2">
        <f t="shared" si="116"/>
        <v>1</v>
      </c>
      <c r="O1036" s="2" t="str">
        <f t="shared" si="117"/>
        <v>231411944927</v>
      </c>
      <c r="P1036" s="2">
        <f t="shared" si="118"/>
        <v>1</v>
      </c>
      <c r="Q1036" s="2" t="s">
        <v>9</v>
      </c>
      <c r="R1036" s="2" t="s">
        <v>19</v>
      </c>
      <c r="S1036" s="21" t="str">
        <f t="shared" si="120"/>
        <v>0</v>
      </c>
      <c r="T1036" t="str">
        <f t="shared" si="119"/>
        <v>N</v>
      </c>
    </row>
    <row r="1037" spans="1:22" ht="15" customHeight="1" x14ac:dyDescent="0.3">
      <c r="A1037" s="2">
        <v>24</v>
      </c>
      <c r="B1037" s="2" t="s">
        <v>1222</v>
      </c>
      <c r="C1037" s="2" t="s">
        <v>1521</v>
      </c>
      <c r="D1037" s="23">
        <v>215</v>
      </c>
      <c r="E1037" s="2" t="s">
        <v>1526</v>
      </c>
      <c r="F1037" s="2">
        <v>2315107</v>
      </c>
      <c r="G1037" s="2" t="s">
        <v>621</v>
      </c>
      <c r="H1037" s="2" t="s">
        <v>4</v>
      </c>
      <c r="L1037" s="2" t="s">
        <v>1523</v>
      </c>
      <c r="M1037" s="10">
        <v>44927</v>
      </c>
      <c r="N1037" s="2">
        <f t="shared" si="116"/>
        <v>1</v>
      </c>
      <c r="O1037" s="2" t="str">
        <f t="shared" si="117"/>
        <v>231510744927</v>
      </c>
      <c r="P1037" s="2">
        <f t="shared" si="118"/>
        <v>1</v>
      </c>
      <c r="Q1037" s="2" t="s">
        <v>49</v>
      </c>
      <c r="R1037" s="2" t="s">
        <v>44</v>
      </c>
      <c r="S1037" s="21" t="str">
        <f t="shared" si="120"/>
        <v>0</v>
      </c>
      <c r="T1037" t="str">
        <f t="shared" si="119"/>
        <v>N</v>
      </c>
    </row>
    <row r="1038" spans="1:22" ht="15" customHeight="1" x14ac:dyDescent="0.3">
      <c r="A1038" s="2">
        <v>25</v>
      </c>
      <c r="B1038" s="2" t="s">
        <v>1222</v>
      </c>
      <c r="C1038" s="2" t="s">
        <v>1521</v>
      </c>
      <c r="D1038" s="23">
        <v>215</v>
      </c>
      <c r="E1038" s="2" t="s">
        <v>1526</v>
      </c>
      <c r="F1038" s="2">
        <v>2315109</v>
      </c>
      <c r="G1038" s="2" t="s">
        <v>622</v>
      </c>
      <c r="H1038" s="2" t="s">
        <v>4</v>
      </c>
      <c r="L1038" s="2" t="s">
        <v>1523</v>
      </c>
      <c r="M1038" s="10">
        <v>44927</v>
      </c>
      <c r="N1038" s="2">
        <f t="shared" si="116"/>
        <v>1</v>
      </c>
      <c r="O1038" s="2" t="str">
        <f t="shared" si="117"/>
        <v>231510944927</v>
      </c>
      <c r="P1038" s="2">
        <f t="shared" si="118"/>
        <v>1</v>
      </c>
      <c r="Q1038" s="2" t="s">
        <v>151</v>
      </c>
      <c r="R1038" s="2" t="s">
        <v>49</v>
      </c>
      <c r="S1038" s="21" t="str">
        <f t="shared" si="120"/>
        <v>0</v>
      </c>
      <c r="T1038" t="str">
        <f t="shared" si="119"/>
        <v>N</v>
      </c>
    </row>
    <row r="1039" spans="1:22" ht="15" customHeight="1" x14ac:dyDescent="0.3">
      <c r="A1039" s="2">
        <v>26</v>
      </c>
      <c r="B1039" s="2" t="s">
        <v>1222</v>
      </c>
      <c r="C1039" s="2" t="s">
        <v>1521</v>
      </c>
      <c r="D1039" s="23">
        <v>215</v>
      </c>
      <c r="E1039" s="2" t="s">
        <v>1526</v>
      </c>
      <c r="F1039" s="2">
        <v>2315114</v>
      </c>
      <c r="G1039" s="2" t="s">
        <v>623</v>
      </c>
      <c r="H1039" s="2" t="s">
        <v>4</v>
      </c>
      <c r="L1039" s="2" t="s">
        <v>1523</v>
      </c>
      <c r="M1039" s="10">
        <v>44927</v>
      </c>
      <c r="N1039" s="2">
        <f t="shared" si="116"/>
        <v>1</v>
      </c>
      <c r="O1039" s="2" t="str">
        <f t="shared" si="117"/>
        <v>231511444927</v>
      </c>
      <c r="P1039" s="2">
        <f t="shared" si="118"/>
        <v>1</v>
      </c>
      <c r="Q1039" s="2" t="s">
        <v>44</v>
      </c>
      <c r="R1039" s="2" t="s">
        <v>12</v>
      </c>
      <c r="S1039" s="21" t="str">
        <f t="shared" si="120"/>
        <v>0</v>
      </c>
      <c r="T1039" t="str">
        <f t="shared" si="119"/>
        <v>N</v>
      </c>
    </row>
    <row r="1040" spans="1:22" ht="15" customHeight="1" x14ac:dyDescent="0.3">
      <c r="A1040" s="2">
        <v>27</v>
      </c>
      <c r="B1040" s="2" t="s">
        <v>1222</v>
      </c>
      <c r="C1040" s="2" t="s">
        <v>1521</v>
      </c>
      <c r="D1040" s="23">
        <v>215</v>
      </c>
      <c r="E1040" s="2" t="s">
        <v>1526</v>
      </c>
      <c r="F1040" s="2">
        <v>2315117</v>
      </c>
      <c r="G1040" s="2" t="s">
        <v>624</v>
      </c>
      <c r="H1040" s="2" t="s">
        <v>4</v>
      </c>
      <c r="L1040" s="2" t="s">
        <v>1523</v>
      </c>
      <c r="M1040" s="10">
        <v>44927</v>
      </c>
      <c r="N1040" s="2">
        <f t="shared" si="116"/>
        <v>1</v>
      </c>
      <c r="O1040" s="2" t="str">
        <f t="shared" si="117"/>
        <v>231511744927</v>
      </c>
      <c r="P1040" s="2">
        <f t="shared" si="118"/>
        <v>1</v>
      </c>
      <c r="Q1040" s="2" t="s">
        <v>9</v>
      </c>
      <c r="R1040" s="2" t="s">
        <v>53</v>
      </c>
      <c r="S1040" s="21" t="str">
        <f t="shared" si="120"/>
        <v>0</v>
      </c>
      <c r="T1040" t="str">
        <f t="shared" si="119"/>
        <v>N</v>
      </c>
    </row>
    <row r="1041" spans="1:22" ht="15" customHeight="1" x14ac:dyDescent="0.3">
      <c r="A1041" s="2">
        <v>28</v>
      </c>
      <c r="B1041" s="2" t="s">
        <v>1222</v>
      </c>
      <c r="C1041" s="2" t="s">
        <v>1521</v>
      </c>
      <c r="D1041" s="23">
        <v>215</v>
      </c>
      <c r="E1041" s="2" t="s">
        <v>1526</v>
      </c>
      <c r="F1041" s="2">
        <v>2315119</v>
      </c>
      <c r="G1041" s="2" t="s">
        <v>625</v>
      </c>
      <c r="H1041" s="2" t="s">
        <v>4</v>
      </c>
      <c r="L1041" s="2" t="s">
        <v>1523</v>
      </c>
      <c r="M1041" s="10">
        <v>44927</v>
      </c>
      <c r="N1041" s="2">
        <f t="shared" si="116"/>
        <v>1</v>
      </c>
      <c r="O1041" s="2" t="str">
        <f t="shared" si="117"/>
        <v>231511944927</v>
      </c>
      <c r="P1041" s="2">
        <f t="shared" si="118"/>
        <v>1</v>
      </c>
      <c r="Q1041" s="2" t="s">
        <v>53</v>
      </c>
      <c r="R1041" s="2" t="s">
        <v>49</v>
      </c>
      <c r="S1041" s="21" t="str">
        <f t="shared" si="120"/>
        <v>0</v>
      </c>
      <c r="T1041" t="str">
        <f t="shared" si="119"/>
        <v>N</v>
      </c>
    </row>
    <row r="1042" spans="1:22" ht="15" customHeight="1" x14ac:dyDescent="0.3">
      <c r="A1042" s="2">
        <v>29</v>
      </c>
      <c r="B1042" s="2" t="s">
        <v>1222</v>
      </c>
      <c r="C1042" s="2" t="s">
        <v>1521</v>
      </c>
      <c r="D1042" s="23">
        <v>215</v>
      </c>
      <c r="E1042" s="2" t="s">
        <v>1526</v>
      </c>
      <c r="F1042" s="2">
        <v>2315139</v>
      </c>
      <c r="G1042" s="2" t="s">
        <v>627</v>
      </c>
      <c r="H1042" s="2" t="s">
        <v>4</v>
      </c>
      <c r="L1042" s="2" t="s">
        <v>1523</v>
      </c>
      <c r="M1042" s="10">
        <v>44927</v>
      </c>
      <c r="N1042" s="2">
        <f t="shared" si="116"/>
        <v>1</v>
      </c>
      <c r="O1042" s="2" t="str">
        <f t="shared" si="117"/>
        <v>231513944927</v>
      </c>
      <c r="P1042" s="2">
        <f t="shared" si="118"/>
        <v>1</v>
      </c>
      <c r="Q1042" s="2" t="s">
        <v>9</v>
      </c>
      <c r="R1042" s="2" t="s">
        <v>19</v>
      </c>
      <c r="S1042" s="21" t="str">
        <f t="shared" si="120"/>
        <v>0</v>
      </c>
      <c r="T1042" t="str">
        <f t="shared" si="119"/>
        <v>N</v>
      </c>
    </row>
    <row r="1043" spans="1:22" ht="15" customHeight="1" x14ac:dyDescent="0.3">
      <c r="A1043" s="2">
        <v>30</v>
      </c>
      <c r="B1043" s="2" t="s">
        <v>1222</v>
      </c>
      <c r="C1043" s="2" t="s">
        <v>1521</v>
      </c>
      <c r="D1043" s="23">
        <v>215</v>
      </c>
      <c r="E1043" s="2" t="s">
        <v>1526</v>
      </c>
      <c r="F1043" s="2">
        <v>2315145</v>
      </c>
      <c r="G1043" s="2" t="s">
        <v>628</v>
      </c>
      <c r="H1043" s="2" t="s">
        <v>4</v>
      </c>
      <c r="L1043" s="2" t="s">
        <v>1523</v>
      </c>
      <c r="M1043" s="10">
        <v>44927</v>
      </c>
      <c r="N1043" s="2">
        <f t="shared" si="116"/>
        <v>1</v>
      </c>
      <c r="O1043" s="2" t="str">
        <f t="shared" si="117"/>
        <v>231514544927</v>
      </c>
      <c r="P1043" s="2">
        <f t="shared" si="118"/>
        <v>1</v>
      </c>
      <c r="Q1043" s="2" t="s">
        <v>9</v>
      </c>
      <c r="R1043" s="2" t="s">
        <v>123</v>
      </c>
      <c r="S1043" s="21" t="str">
        <f t="shared" si="120"/>
        <v>0</v>
      </c>
      <c r="T1043" t="str">
        <f t="shared" si="119"/>
        <v>N</v>
      </c>
    </row>
    <row r="1044" spans="1:22" ht="15" customHeight="1" x14ac:dyDescent="0.3">
      <c r="A1044" s="2">
        <v>31</v>
      </c>
      <c r="B1044" s="2" t="s">
        <v>1222</v>
      </c>
      <c r="C1044" s="2" t="s">
        <v>1521</v>
      </c>
      <c r="D1044" s="23">
        <v>215</v>
      </c>
      <c r="E1044" s="2" t="s">
        <v>1526</v>
      </c>
      <c r="F1044" s="2">
        <v>2315152</v>
      </c>
      <c r="G1044" s="2" t="s">
        <v>629</v>
      </c>
      <c r="H1044" s="2" t="s">
        <v>4</v>
      </c>
      <c r="L1044" s="2" t="s">
        <v>1523</v>
      </c>
      <c r="M1044" s="10">
        <v>44927</v>
      </c>
      <c r="N1044" s="2">
        <f t="shared" si="116"/>
        <v>1</v>
      </c>
      <c r="O1044" s="2" t="str">
        <f t="shared" si="117"/>
        <v>231515244927</v>
      </c>
      <c r="P1044" s="2">
        <f t="shared" si="118"/>
        <v>1</v>
      </c>
      <c r="Q1044" s="2" t="s">
        <v>9</v>
      </c>
      <c r="R1044" s="2" t="s">
        <v>49</v>
      </c>
      <c r="S1044" s="21" t="str">
        <f t="shared" si="120"/>
        <v>0</v>
      </c>
      <c r="T1044" t="str">
        <f t="shared" si="119"/>
        <v>N</v>
      </c>
    </row>
    <row r="1045" spans="1:22" ht="15" customHeight="1" x14ac:dyDescent="0.3">
      <c r="A1045" s="2">
        <v>32</v>
      </c>
      <c r="B1045" s="2" t="s">
        <v>1222</v>
      </c>
      <c r="C1045" s="2" t="s">
        <v>1521</v>
      </c>
      <c r="D1045" s="23">
        <v>215</v>
      </c>
      <c r="E1045" s="2" t="s">
        <v>1526</v>
      </c>
      <c r="F1045" s="2">
        <v>2315158</v>
      </c>
      <c r="G1045" s="2" t="s">
        <v>630</v>
      </c>
      <c r="H1045" s="2" t="s">
        <v>4</v>
      </c>
      <c r="L1045" s="2" t="s">
        <v>1523</v>
      </c>
      <c r="M1045" s="10">
        <v>44927</v>
      </c>
      <c r="N1045" s="2">
        <f t="shared" si="116"/>
        <v>1</v>
      </c>
      <c r="O1045" s="2" t="str">
        <f t="shared" si="117"/>
        <v>231515844927</v>
      </c>
      <c r="P1045" s="2">
        <f t="shared" si="118"/>
        <v>1</v>
      </c>
      <c r="Q1045" s="2" t="s">
        <v>49</v>
      </c>
      <c r="R1045" s="2" t="s">
        <v>22</v>
      </c>
      <c r="S1045" s="21" t="str">
        <f>IF(T1045="N","0","1")</f>
        <v>0</v>
      </c>
      <c r="T1045" t="str">
        <f t="shared" si="119"/>
        <v>N</v>
      </c>
      <c r="U1045" t="str">
        <f>CONCATENATE(F1045,T1045)</f>
        <v>2315158N</v>
      </c>
      <c r="V1045" s="1">
        <f>COUNTIF($U$5:$U$1756,U1045)</f>
        <v>1</v>
      </c>
    </row>
    <row r="1046" spans="1:22" ht="15" customHeight="1" x14ac:dyDescent="0.3">
      <c r="A1046" s="2">
        <v>33</v>
      </c>
      <c r="B1046" s="2" t="s">
        <v>1222</v>
      </c>
      <c r="C1046" s="2" t="s">
        <v>1521</v>
      </c>
      <c r="D1046" s="23">
        <v>215</v>
      </c>
      <c r="E1046" s="2" t="s">
        <v>1526</v>
      </c>
      <c r="F1046" s="2">
        <v>2315159</v>
      </c>
      <c r="G1046" s="2" t="s">
        <v>631</v>
      </c>
      <c r="H1046" s="2" t="s">
        <v>4</v>
      </c>
      <c r="L1046" s="2" t="s">
        <v>1523</v>
      </c>
      <c r="M1046" s="10">
        <v>44927</v>
      </c>
      <c r="N1046" s="2">
        <f t="shared" si="116"/>
        <v>1</v>
      </c>
      <c r="O1046" s="2" t="str">
        <f t="shared" si="117"/>
        <v>231515944927</v>
      </c>
      <c r="P1046" s="2">
        <f t="shared" si="118"/>
        <v>1</v>
      </c>
      <c r="Q1046" s="2" t="s">
        <v>49</v>
      </c>
      <c r="R1046" s="2" t="s">
        <v>53</v>
      </c>
      <c r="S1046" s="21" t="str">
        <f>IF(N1046=1,"0","C")</f>
        <v>0</v>
      </c>
      <c r="T1046" t="str">
        <f t="shared" si="119"/>
        <v>N</v>
      </c>
    </row>
    <row r="1047" spans="1:22" ht="15" customHeight="1" x14ac:dyDescent="0.3">
      <c r="A1047" s="2">
        <v>34</v>
      </c>
      <c r="B1047" s="2" t="s">
        <v>1222</v>
      </c>
      <c r="C1047" s="2" t="s">
        <v>1521</v>
      </c>
      <c r="D1047" s="23">
        <v>215</v>
      </c>
      <c r="E1047" s="2" t="s">
        <v>1526</v>
      </c>
      <c r="F1047" s="2">
        <v>2315184</v>
      </c>
      <c r="G1047" s="2" t="s">
        <v>632</v>
      </c>
      <c r="H1047" s="2" t="s">
        <v>4</v>
      </c>
      <c r="L1047" s="2" t="s">
        <v>1523</v>
      </c>
      <c r="M1047" s="10">
        <v>44927</v>
      </c>
      <c r="N1047" s="2">
        <f t="shared" si="116"/>
        <v>1</v>
      </c>
      <c r="O1047" s="2" t="str">
        <f t="shared" si="117"/>
        <v>231518444927</v>
      </c>
      <c r="P1047" s="2">
        <f t="shared" si="118"/>
        <v>1</v>
      </c>
      <c r="Q1047" s="2" t="s">
        <v>9</v>
      </c>
      <c r="R1047" s="2" t="s">
        <v>49</v>
      </c>
      <c r="S1047" s="21" t="str">
        <f>IF(T1047="N","0","1")</f>
        <v>0</v>
      </c>
      <c r="T1047" t="str">
        <f t="shared" si="119"/>
        <v>N</v>
      </c>
      <c r="U1047" t="str">
        <f>CONCATENATE(F1047,T1047)</f>
        <v>2315184N</v>
      </c>
      <c r="V1047" s="1">
        <f>COUNTIF($U$5:$U$1756,U1047)</f>
        <v>1</v>
      </c>
    </row>
    <row r="1048" spans="1:22" ht="15" customHeight="1" x14ac:dyDescent="0.3">
      <c r="A1048" s="2">
        <v>35</v>
      </c>
      <c r="B1048" s="2" t="s">
        <v>1222</v>
      </c>
      <c r="C1048" s="2" t="s">
        <v>1521</v>
      </c>
      <c r="D1048" s="23">
        <v>215</v>
      </c>
      <c r="E1048" s="2" t="s">
        <v>1526</v>
      </c>
      <c r="F1048" s="2">
        <v>2315185</v>
      </c>
      <c r="G1048" s="2" t="s">
        <v>633</v>
      </c>
      <c r="H1048" s="2" t="s">
        <v>4</v>
      </c>
      <c r="L1048" s="2" t="s">
        <v>1523</v>
      </c>
      <c r="M1048" s="10">
        <v>44927</v>
      </c>
      <c r="N1048" s="2">
        <f t="shared" si="116"/>
        <v>1</v>
      </c>
      <c r="O1048" s="2" t="str">
        <f t="shared" si="117"/>
        <v>231518544927</v>
      </c>
      <c r="P1048" s="2">
        <f t="shared" si="118"/>
        <v>1</v>
      </c>
      <c r="Q1048" s="2" t="s">
        <v>44</v>
      </c>
      <c r="R1048" s="2" t="s">
        <v>17</v>
      </c>
      <c r="S1048" s="21" t="str">
        <f t="shared" ref="S1048:S1079" si="121">IF(N1048=1,"0","C")</f>
        <v>0</v>
      </c>
      <c r="T1048" t="str">
        <f t="shared" si="119"/>
        <v>N</v>
      </c>
    </row>
    <row r="1049" spans="1:22" ht="15" customHeight="1" x14ac:dyDescent="0.3">
      <c r="A1049" s="2">
        <v>36</v>
      </c>
      <c r="B1049" s="2" t="s">
        <v>1222</v>
      </c>
      <c r="C1049" s="2" t="s">
        <v>1521</v>
      </c>
      <c r="D1049" s="23">
        <v>215</v>
      </c>
      <c r="E1049" s="2" t="s">
        <v>1526</v>
      </c>
      <c r="F1049" s="2">
        <v>2315186</v>
      </c>
      <c r="G1049" s="2" t="s">
        <v>634</v>
      </c>
      <c r="H1049" s="2" t="s">
        <v>4</v>
      </c>
      <c r="L1049" s="2" t="s">
        <v>1523</v>
      </c>
      <c r="M1049" s="10">
        <v>44927</v>
      </c>
      <c r="N1049" s="2">
        <f t="shared" si="116"/>
        <v>1</v>
      </c>
      <c r="O1049" s="2" t="str">
        <f t="shared" si="117"/>
        <v>231518644927</v>
      </c>
      <c r="P1049" s="2">
        <f t="shared" si="118"/>
        <v>1</v>
      </c>
      <c r="Q1049" s="2" t="s">
        <v>9</v>
      </c>
      <c r="R1049" s="2" t="s">
        <v>7</v>
      </c>
      <c r="S1049" s="21" t="str">
        <f t="shared" si="121"/>
        <v>0</v>
      </c>
      <c r="T1049" t="str">
        <f t="shared" si="119"/>
        <v>N</v>
      </c>
    </row>
    <row r="1050" spans="1:22" ht="15" customHeight="1" x14ac:dyDescent="0.3">
      <c r="A1050" s="2">
        <v>37</v>
      </c>
      <c r="B1050" s="2" t="s">
        <v>1222</v>
      </c>
      <c r="C1050" s="2" t="s">
        <v>1521</v>
      </c>
      <c r="D1050" s="23">
        <v>215</v>
      </c>
      <c r="E1050" s="2" t="s">
        <v>1526</v>
      </c>
      <c r="F1050" s="2">
        <v>2315197</v>
      </c>
      <c r="G1050" s="2" t="s">
        <v>635</v>
      </c>
      <c r="H1050" s="2" t="s">
        <v>4</v>
      </c>
      <c r="L1050" s="2" t="s">
        <v>1523</v>
      </c>
      <c r="M1050" s="10">
        <v>44927</v>
      </c>
      <c r="N1050" s="2">
        <f t="shared" si="116"/>
        <v>1</v>
      </c>
      <c r="O1050" s="2" t="str">
        <f t="shared" si="117"/>
        <v>231519744927</v>
      </c>
      <c r="P1050" s="2">
        <f t="shared" si="118"/>
        <v>1</v>
      </c>
      <c r="Q1050" s="2" t="s">
        <v>17</v>
      </c>
      <c r="R1050" s="2" t="s">
        <v>49</v>
      </c>
      <c r="S1050" s="21" t="str">
        <f t="shared" si="121"/>
        <v>0</v>
      </c>
      <c r="T1050" t="str">
        <f t="shared" si="119"/>
        <v>N</v>
      </c>
    </row>
    <row r="1051" spans="1:22" ht="15" customHeight="1" x14ac:dyDescent="0.3">
      <c r="A1051" s="2">
        <v>38</v>
      </c>
      <c r="B1051" s="2" t="s">
        <v>1222</v>
      </c>
      <c r="C1051" s="2" t="s">
        <v>1521</v>
      </c>
      <c r="D1051" s="23">
        <v>215</v>
      </c>
      <c r="E1051" s="2" t="s">
        <v>1526</v>
      </c>
      <c r="F1051" s="14">
        <v>2315200</v>
      </c>
      <c r="G1051" s="14" t="s">
        <v>1295</v>
      </c>
      <c r="H1051" s="14" t="s">
        <v>4</v>
      </c>
      <c r="L1051" s="2" t="s">
        <v>1523</v>
      </c>
      <c r="M1051" s="10">
        <v>44927</v>
      </c>
      <c r="N1051" s="2">
        <f t="shared" si="116"/>
        <v>1</v>
      </c>
      <c r="O1051" s="2" t="str">
        <f t="shared" si="117"/>
        <v>231520044927</v>
      </c>
      <c r="P1051" s="2">
        <f t="shared" si="118"/>
        <v>1</v>
      </c>
      <c r="Q1051" s="2" t="s">
        <v>34</v>
      </c>
      <c r="R1051" s="2" t="s">
        <v>53</v>
      </c>
      <c r="S1051" s="21" t="str">
        <f t="shared" si="121"/>
        <v>0</v>
      </c>
      <c r="T1051" t="str">
        <f t="shared" si="119"/>
        <v>N</v>
      </c>
    </row>
    <row r="1052" spans="1:22" ht="15" customHeight="1" x14ac:dyDescent="0.3">
      <c r="A1052" s="2">
        <v>39</v>
      </c>
      <c r="B1052" s="2" t="s">
        <v>1222</v>
      </c>
      <c r="C1052" s="2" t="s">
        <v>1521</v>
      </c>
      <c r="D1052" s="23">
        <v>215</v>
      </c>
      <c r="E1052" s="2" t="s">
        <v>1526</v>
      </c>
      <c r="F1052" s="2">
        <v>2316108</v>
      </c>
      <c r="G1052" s="2" t="s">
        <v>683</v>
      </c>
      <c r="H1052" s="2" t="s">
        <v>126</v>
      </c>
      <c r="L1052" s="2" t="s">
        <v>1523</v>
      </c>
      <c r="M1052" s="10">
        <v>44927</v>
      </c>
      <c r="N1052" s="2">
        <f t="shared" si="116"/>
        <v>1</v>
      </c>
      <c r="O1052" s="2" t="str">
        <f t="shared" si="117"/>
        <v>231610844927</v>
      </c>
      <c r="P1052" s="2">
        <f t="shared" si="118"/>
        <v>1</v>
      </c>
      <c r="Q1052" s="2" t="s">
        <v>44</v>
      </c>
      <c r="R1052" s="2" t="s">
        <v>22</v>
      </c>
      <c r="S1052" s="21" t="str">
        <f t="shared" si="121"/>
        <v>0</v>
      </c>
      <c r="T1052" t="str">
        <f t="shared" si="119"/>
        <v>N</v>
      </c>
    </row>
    <row r="1053" spans="1:22" ht="15" customHeight="1" x14ac:dyDescent="0.3">
      <c r="A1053" s="2">
        <v>40</v>
      </c>
      <c r="B1053" s="2" t="s">
        <v>1222</v>
      </c>
      <c r="C1053" s="2" t="s">
        <v>1521</v>
      </c>
      <c r="D1053" s="23">
        <v>215</v>
      </c>
      <c r="E1053" s="2" t="s">
        <v>1526</v>
      </c>
      <c r="F1053" s="2">
        <v>2316112</v>
      </c>
      <c r="G1053" s="2" t="s">
        <v>684</v>
      </c>
      <c r="H1053" s="2" t="s">
        <v>126</v>
      </c>
      <c r="L1053" s="2" t="s">
        <v>1523</v>
      </c>
      <c r="M1053" s="10">
        <v>44927</v>
      </c>
      <c r="N1053" s="2">
        <f t="shared" si="116"/>
        <v>1</v>
      </c>
      <c r="O1053" s="2" t="str">
        <f t="shared" si="117"/>
        <v>231611244927</v>
      </c>
      <c r="P1053" s="2">
        <f t="shared" si="118"/>
        <v>1</v>
      </c>
      <c r="Q1053" s="2" t="s">
        <v>44</v>
      </c>
      <c r="R1053" s="2" t="s">
        <v>49</v>
      </c>
      <c r="S1053" s="21" t="str">
        <f t="shared" si="121"/>
        <v>0</v>
      </c>
      <c r="T1053" t="str">
        <f t="shared" si="119"/>
        <v>N</v>
      </c>
    </row>
    <row r="1054" spans="1:22" ht="15" customHeight="1" x14ac:dyDescent="0.3">
      <c r="A1054" s="2">
        <v>41</v>
      </c>
      <c r="B1054" s="2" t="s">
        <v>1222</v>
      </c>
      <c r="C1054" s="2" t="s">
        <v>1521</v>
      </c>
      <c r="D1054" s="23">
        <v>215</v>
      </c>
      <c r="E1054" s="2" t="s">
        <v>1526</v>
      </c>
      <c r="F1054" s="2">
        <v>2316117</v>
      </c>
      <c r="G1054" s="2" t="s">
        <v>685</v>
      </c>
      <c r="H1054" s="2" t="s">
        <v>126</v>
      </c>
      <c r="L1054" s="2" t="s">
        <v>1523</v>
      </c>
      <c r="M1054" s="10">
        <v>44927</v>
      </c>
      <c r="N1054" s="2">
        <f t="shared" si="116"/>
        <v>1</v>
      </c>
      <c r="O1054" s="2" t="str">
        <f t="shared" si="117"/>
        <v>231611744927</v>
      </c>
      <c r="P1054" s="2">
        <f t="shared" si="118"/>
        <v>1</v>
      </c>
      <c r="Q1054" s="2" t="s">
        <v>44</v>
      </c>
      <c r="R1054" s="2" t="s">
        <v>49</v>
      </c>
      <c r="S1054" s="21" t="str">
        <f t="shared" si="121"/>
        <v>0</v>
      </c>
      <c r="T1054" t="str">
        <f t="shared" si="119"/>
        <v>N</v>
      </c>
    </row>
    <row r="1055" spans="1:22" ht="15" customHeight="1" x14ac:dyDescent="0.3">
      <c r="A1055" s="2">
        <v>42</v>
      </c>
      <c r="B1055" s="2" t="s">
        <v>1222</v>
      </c>
      <c r="C1055" s="2" t="s">
        <v>1521</v>
      </c>
      <c r="D1055" s="23">
        <v>215</v>
      </c>
      <c r="E1055" s="2" t="s">
        <v>1526</v>
      </c>
      <c r="F1055" s="2">
        <v>2316123</v>
      </c>
      <c r="G1055" s="2" t="s">
        <v>686</v>
      </c>
      <c r="H1055" s="2" t="s">
        <v>126</v>
      </c>
      <c r="L1055" s="2" t="s">
        <v>1523</v>
      </c>
      <c r="M1055" s="10">
        <v>44927</v>
      </c>
      <c r="N1055" s="2">
        <f t="shared" si="116"/>
        <v>1</v>
      </c>
      <c r="O1055" s="2" t="str">
        <f t="shared" si="117"/>
        <v>231612344927</v>
      </c>
      <c r="P1055" s="2">
        <f t="shared" si="118"/>
        <v>1</v>
      </c>
      <c r="Q1055" s="2" t="s">
        <v>49</v>
      </c>
      <c r="R1055" s="2" t="s">
        <v>9</v>
      </c>
      <c r="S1055" s="21" t="str">
        <f t="shared" si="121"/>
        <v>0</v>
      </c>
      <c r="T1055" t="str">
        <f t="shared" si="119"/>
        <v>N</v>
      </c>
    </row>
    <row r="1056" spans="1:22" ht="15" customHeight="1" x14ac:dyDescent="0.3">
      <c r="A1056" s="2">
        <v>43</v>
      </c>
      <c r="B1056" s="2" t="s">
        <v>1222</v>
      </c>
      <c r="C1056" s="2" t="s">
        <v>1521</v>
      </c>
      <c r="D1056" s="23">
        <v>215</v>
      </c>
      <c r="E1056" s="2" t="s">
        <v>1526</v>
      </c>
      <c r="F1056" s="2">
        <v>2316127</v>
      </c>
      <c r="G1056" s="2" t="s">
        <v>687</v>
      </c>
      <c r="H1056" s="2" t="s">
        <v>126</v>
      </c>
      <c r="L1056" s="2" t="s">
        <v>1523</v>
      </c>
      <c r="M1056" s="10">
        <v>44927</v>
      </c>
      <c r="N1056" s="2">
        <f t="shared" si="116"/>
        <v>1</v>
      </c>
      <c r="O1056" s="2" t="str">
        <f t="shared" si="117"/>
        <v>231612744927</v>
      </c>
      <c r="P1056" s="2">
        <f t="shared" si="118"/>
        <v>1</v>
      </c>
      <c r="Q1056" s="2" t="s">
        <v>44</v>
      </c>
      <c r="R1056" s="2" t="s">
        <v>22</v>
      </c>
      <c r="S1056" s="21" t="str">
        <f t="shared" si="121"/>
        <v>0</v>
      </c>
      <c r="T1056" t="str">
        <f t="shared" si="119"/>
        <v>N</v>
      </c>
    </row>
    <row r="1057" spans="1:20" ht="15" customHeight="1" x14ac:dyDescent="0.3">
      <c r="A1057" s="2">
        <v>44</v>
      </c>
      <c r="B1057" s="2" t="s">
        <v>1222</v>
      </c>
      <c r="C1057" s="2" t="s">
        <v>1521</v>
      </c>
      <c r="D1057" s="23">
        <v>215</v>
      </c>
      <c r="E1057" s="2" t="s">
        <v>1526</v>
      </c>
      <c r="F1057" s="14">
        <v>2316128</v>
      </c>
      <c r="G1057" s="14" t="s">
        <v>1300</v>
      </c>
      <c r="H1057" s="14" t="s">
        <v>126</v>
      </c>
      <c r="L1057" s="2" t="s">
        <v>1523</v>
      </c>
      <c r="M1057" s="10">
        <v>44927</v>
      </c>
      <c r="N1057" s="2">
        <f t="shared" si="116"/>
        <v>1</v>
      </c>
      <c r="O1057" s="2" t="str">
        <f t="shared" si="117"/>
        <v>231612844927</v>
      </c>
      <c r="P1057" s="2">
        <f t="shared" si="118"/>
        <v>1</v>
      </c>
      <c r="Q1057" s="2" t="s">
        <v>49</v>
      </c>
      <c r="R1057" s="2" t="s">
        <v>9</v>
      </c>
      <c r="S1057" s="21" t="str">
        <f t="shared" si="121"/>
        <v>0</v>
      </c>
      <c r="T1057" t="str">
        <f t="shared" si="119"/>
        <v>N</v>
      </c>
    </row>
    <row r="1058" spans="1:20" ht="15" customHeight="1" x14ac:dyDescent="0.3">
      <c r="A1058" s="2">
        <v>45</v>
      </c>
      <c r="B1058" s="2" t="s">
        <v>1222</v>
      </c>
      <c r="C1058" s="2" t="s">
        <v>1521</v>
      </c>
      <c r="D1058" s="23">
        <v>215</v>
      </c>
      <c r="E1058" s="2" t="s">
        <v>1526</v>
      </c>
      <c r="F1058" s="2">
        <v>2316132</v>
      </c>
      <c r="G1058" s="2" t="s">
        <v>688</v>
      </c>
      <c r="H1058" s="2" t="s">
        <v>126</v>
      </c>
      <c r="L1058" s="2" t="s">
        <v>1523</v>
      </c>
      <c r="M1058" s="10">
        <v>44927</v>
      </c>
      <c r="N1058" s="2">
        <f t="shared" si="116"/>
        <v>1</v>
      </c>
      <c r="O1058" s="2" t="str">
        <f t="shared" si="117"/>
        <v>231613244927</v>
      </c>
      <c r="P1058" s="2">
        <f t="shared" si="118"/>
        <v>1</v>
      </c>
      <c r="Q1058" s="2" t="s">
        <v>17</v>
      </c>
      <c r="R1058" s="2" t="s">
        <v>49</v>
      </c>
      <c r="S1058" s="21" t="str">
        <f t="shared" si="121"/>
        <v>0</v>
      </c>
      <c r="T1058" t="str">
        <f t="shared" si="119"/>
        <v>N</v>
      </c>
    </row>
    <row r="1059" spans="1:20" ht="15" customHeight="1" x14ac:dyDescent="0.3">
      <c r="A1059" s="2">
        <v>46</v>
      </c>
      <c r="B1059" s="2" t="s">
        <v>1222</v>
      </c>
      <c r="C1059" s="2" t="s">
        <v>1521</v>
      </c>
      <c r="D1059" s="23">
        <v>215</v>
      </c>
      <c r="E1059" s="2" t="s">
        <v>1526</v>
      </c>
      <c r="F1059" s="2">
        <v>2316134</v>
      </c>
      <c r="G1059" s="2" t="s">
        <v>689</v>
      </c>
      <c r="H1059" s="2" t="s">
        <v>126</v>
      </c>
      <c r="L1059" s="2" t="s">
        <v>1523</v>
      </c>
      <c r="M1059" s="10">
        <v>44927</v>
      </c>
      <c r="N1059" s="2">
        <f t="shared" si="116"/>
        <v>1</v>
      </c>
      <c r="O1059" s="2" t="str">
        <f t="shared" si="117"/>
        <v>231613444927</v>
      </c>
      <c r="P1059" s="2">
        <f t="shared" si="118"/>
        <v>1</v>
      </c>
      <c r="Q1059" s="2" t="s">
        <v>53</v>
      </c>
      <c r="R1059" s="2" t="s">
        <v>22</v>
      </c>
      <c r="S1059" s="21" t="str">
        <f t="shared" si="121"/>
        <v>0</v>
      </c>
      <c r="T1059" t="str">
        <f t="shared" si="119"/>
        <v>N</v>
      </c>
    </row>
    <row r="1060" spans="1:20" ht="15" customHeight="1" x14ac:dyDescent="0.3">
      <c r="A1060" s="2">
        <v>47</v>
      </c>
      <c r="B1060" s="2" t="s">
        <v>1222</v>
      </c>
      <c r="C1060" s="2" t="s">
        <v>1521</v>
      </c>
      <c r="D1060" s="23">
        <v>215</v>
      </c>
      <c r="E1060" s="2" t="s">
        <v>1526</v>
      </c>
      <c r="F1060" s="2">
        <v>2316135</v>
      </c>
      <c r="G1060" s="2" t="s">
        <v>690</v>
      </c>
      <c r="H1060" s="2" t="s">
        <v>126</v>
      </c>
      <c r="L1060" s="2" t="s">
        <v>1523</v>
      </c>
      <c r="M1060" s="10">
        <v>44927</v>
      </c>
      <c r="N1060" s="2">
        <f t="shared" si="116"/>
        <v>1</v>
      </c>
      <c r="O1060" s="2" t="str">
        <f t="shared" si="117"/>
        <v>231613544927</v>
      </c>
      <c r="P1060" s="2">
        <f t="shared" si="118"/>
        <v>1</v>
      </c>
      <c r="Q1060" s="2" t="s">
        <v>9</v>
      </c>
      <c r="R1060" s="2" t="s">
        <v>49</v>
      </c>
      <c r="S1060" s="21" t="str">
        <f t="shared" si="121"/>
        <v>0</v>
      </c>
      <c r="T1060" t="str">
        <f t="shared" si="119"/>
        <v>N</v>
      </c>
    </row>
    <row r="1061" spans="1:20" ht="15" customHeight="1" x14ac:dyDescent="0.3">
      <c r="A1061" s="2">
        <v>48</v>
      </c>
      <c r="B1061" s="2" t="s">
        <v>1222</v>
      </c>
      <c r="C1061" s="2" t="s">
        <v>1521</v>
      </c>
      <c r="D1061" s="23">
        <v>215</v>
      </c>
      <c r="E1061" s="2" t="s">
        <v>1526</v>
      </c>
      <c r="F1061" s="2">
        <v>2316137</v>
      </c>
      <c r="G1061" s="2" t="s">
        <v>691</v>
      </c>
      <c r="H1061" s="2" t="s">
        <v>126</v>
      </c>
      <c r="L1061" s="2" t="s">
        <v>1523</v>
      </c>
      <c r="M1061" s="10">
        <v>44927</v>
      </c>
      <c r="N1061" s="2">
        <f t="shared" si="116"/>
        <v>1</v>
      </c>
      <c r="O1061" s="2" t="str">
        <f t="shared" si="117"/>
        <v>231613744927</v>
      </c>
      <c r="P1061" s="2">
        <f t="shared" si="118"/>
        <v>1</v>
      </c>
      <c r="Q1061" s="2" t="s">
        <v>34</v>
      </c>
      <c r="R1061" s="2" t="s">
        <v>49</v>
      </c>
      <c r="S1061" s="21" t="str">
        <f t="shared" si="121"/>
        <v>0</v>
      </c>
      <c r="T1061" t="str">
        <f t="shared" si="119"/>
        <v>N</v>
      </c>
    </row>
    <row r="1062" spans="1:20" ht="15" customHeight="1" x14ac:dyDescent="0.3">
      <c r="A1062" s="2">
        <v>49</v>
      </c>
      <c r="B1062" s="2" t="s">
        <v>1222</v>
      </c>
      <c r="C1062" s="2" t="s">
        <v>1521</v>
      </c>
      <c r="D1062" s="23">
        <v>215</v>
      </c>
      <c r="E1062" s="2" t="s">
        <v>1526</v>
      </c>
      <c r="F1062" s="2">
        <v>2316140</v>
      </c>
      <c r="G1062" s="2" t="s">
        <v>692</v>
      </c>
      <c r="H1062" s="2" t="s">
        <v>126</v>
      </c>
      <c r="L1062" s="2" t="s">
        <v>1523</v>
      </c>
      <c r="M1062" s="10">
        <v>44927</v>
      </c>
      <c r="N1062" s="2">
        <f t="shared" si="116"/>
        <v>1</v>
      </c>
      <c r="O1062" s="2" t="str">
        <f t="shared" si="117"/>
        <v>231614044927</v>
      </c>
      <c r="P1062" s="2">
        <f t="shared" si="118"/>
        <v>1</v>
      </c>
      <c r="Q1062" s="2" t="s">
        <v>34</v>
      </c>
      <c r="R1062" s="2" t="s">
        <v>9</v>
      </c>
      <c r="S1062" s="21" t="str">
        <f t="shared" si="121"/>
        <v>0</v>
      </c>
      <c r="T1062" t="str">
        <f t="shared" si="119"/>
        <v>N</v>
      </c>
    </row>
    <row r="1063" spans="1:20" ht="15" customHeight="1" x14ac:dyDescent="0.3">
      <c r="A1063" s="2">
        <v>50</v>
      </c>
      <c r="B1063" s="2" t="s">
        <v>1222</v>
      </c>
      <c r="C1063" s="2" t="s">
        <v>1521</v>
      </c>
      <c r="D1063" s="23">
        <v>215</v>
      </c>
      <c r="E1063" s="2" t="s">
        <v>1526</v>
      </c>
      <c r="F1063" s="2">
        <v>2316141</v>
      </c>
      <c r="G1063" s="2" t="s">
        <v>693</v>
      </c>
      <c r="H1063" s="2" t="s">
        <v>126</v>
      </c>
      <c r="L1063" s="2" t="s">
        <v>1523</v>
      </c>
      <c r="M1063" s="10">
        <v>44927</v>
      </c>
      <c r="N1063" s="2">
        <f t="shared" si="116"/>
        <v>1</v>
      </c>
      <c r="O1063" s="2" t="str">
        <f t="shared" si="117"/>
        <v>231614144927</v>
      </c>
      <c r="P1063" s="2">
        <f t="shared" si="118"/>
        <v>1</v>
      </c>
      <c r="Q1063" s="2" t="s">
        <v>49</v>
      </c>
      <c r="R1063" s="2" t="s">
        <v>9</v>
      </c>
      <c r="S1063" s="21" t="str">
        <f t="shared" si="121"/>
        <v>0</v>
      </c>
      <c r="T1063" t="str">
        <f t="shared" si="119"/>
        <v>N</v>
      </c>
    </row>
    <row r="1064" spans="1:20" ht="15" customHeight="1" x14ac:dyDescent="0.3">
      <c r="A1064" s="2">
        <v>51</v>
      </c>
      <c r="B1064" s="2" t="s">
        <v>1222</v>
      </c>
      <c r="C1064" s="2" t="s">
        <v>1521</v>
      </c>
      <c r="D1064" s="23">
        <v>215</v>
      </c>
      <c r="E1064" s="2" t="s">
        <v>1526</v>
      </c>
      <c r="F1064" s="2">
        <v>2316142</v>
      </c>
      <c r="G1064" s="2" t="s">
        <v>694</v>
      </c>
      <c r="H1064" s="2" t="s">
        <v>126</v>
      </c>
      <c r="L1064" s="2" t="s">
        <v>1523</v>
      </c>
      <c r="M1064" s="10">
        <v>44927</v>
      </c>
      <c r="N1064" s="2">
        <f t="shared" si="116"/>
        <v>1</v>
      </c>
      <c r="O1064" s="2" t="str">
        <f t="shared" si="117"/>
        <v>231614244927</v>
      </c>
      <c r="P1064" s="2">
        <f t="shared" si="118"/>
        <v>1</v>
      </c>
      <c r="Q1064" s="2" t="s">
        <v>9</v>
      </c>
      <c r="R1064" s="2" t="s">
        <v>49</v>
      </c>
      <c r="S1064" s="21" t="str">
        <f t="shared" si="121"/>
        <v>0</v>
      </c>
      <c r="T1064" t="str">
        <f t="shared" si="119"/>
        <v>N</v>
      </c>
    </row>
    <row r="1065" spans="1:20" ht="15" customHeight="1" x14ac:dyDescent="0.3">
      <c r="A1065" s="2">
        <v>52</v>
      </c>
      <c r="B1065" s="2" t="s">
        <v>1222</v>
      </c>
      <c r="C1065" s="2" t="s">
        <v>1521</v>
      </c>
      <c r="D1065" s="23">
        <v>215</v>
      </c>
      <c r="E1065" s="2" t="s">
        <v>1526</v>
      </c>
      <c r="F1065" s="2">
        <v>2316143</v>
      </c>
      <c r="G1065" s="2" t="s">
        <v>695</v>
      </c>
      <c r="H1065" s="2" t="s">
        <v>126</v>
      </c>
      <c r="L1065" s="2" t="s">
        <v>1523</v>
      </c>
      <c r="M1065" s="10">
        <v>44927</v>
      </c>
      <c r="N1065" s="2">
        <f t="shared" si="116"/>
        <v>1</v>
      </c>
      <c r="O1065" s="2" t="str">
        <f t="shared" si="117"/>
        <v>231614344927</v>
      </c>
      <c r="P1065" s="2">
        <f t="shared" si="118"/>
        <v>1</v>
      </c>
      <c r="Q1065" s="2" t="s">
        <v>9</v>
      </c>
      <c r="R1065" s="2" t="s">
        <v>44</v>
      </c>
      <c r="S1065" s="21" t="str">
        <f t="shared" si="121"/>
        <v>0</v>
      </c>
      <c r="T1065" t="str">
        <f t="shared" si="119"/>
        <v>N</v>
      </c>
    </row>
    <row r="1066" spans="1:20" ht="15" customHeight="1" x14ac:dyDescent="0.3">
      <c r="A1066" s="2">
        <v>53</v>
      </c>
      <c r="B1066" s="2" t="s">
        <v>1222</v>
      </c>
      <c r="C1066" s="2" t="s">
        <v>1521</v>
      </c>
      <c r="D1066" s="23">
        <v>215</v>
      </c>
      <c r="E1066" s="2" t="s">
        <v>1526</v>
      </c>
      <c r="F1066" s="2">
        <v>2316144</v>
      </c>
      <c r="G1066" s="2" t="s">
        <v>696</v>
      </c>
      <c r="H1066" s="2" t="s">
        <v>126</v>
      </c>
      <c r="L1066" s="2" t="s">
        <v>1523</v>
      </c>
      <c r="M1066" s="10">
        <v>44927</v>
      </c>
      <c r="N1066" s="2">
        <f t="shared" si="116"/>
        <v>1</v>
      </c>
      <c r="O1066" s="2" t="str">
        <f t="shared" si="117"/>
        <v>231614444927</v>
      </c>
      <c r="P1066" s="2">
        <f t="shared" si="118"/>
        <v>1</v>
      </c>
      <c r="Q1066" s="2" t="s">
        <v>49</v>
      </c>
      <c r="R1066" s="2" t="s">
        <v>44</v>
      </c>
      <c r="S1066" s="21" t="str">
        <f t="shared" si="121"/>
        <v>0</v>
      </c>
      <c r="T1066" t="str">
        <f t="shared" si="119"/>
        <v>N</v>
      </c>
    </row>
    <row r="1067" spans="1:20" ht="15" customHeight="1" x14ac:dyDescent="0.3">
      <c r="A1067" s="2">
        <v>54</v>
      </c>
      <c r="B1067" s="2" t="s">
        <v>1222</v>
      </c>
      <c r="C1067" s="2" t="s">
        <v>1521</v>
      </c>
      <c r="D1067" s="23">
        <v>215</v>
      </c>
      <c r="E1067" s="2" t="s">
        <v>1526</v>
      </c>
      <c r="F1067" s="2">
        <v>2316152</v>
      </c>
      <c r="G1067" s="2" t="s">
        <v>697</v>
      </c>
      <c r="H1067" s="2" t="s">
        <v>126</v>
      </c>
      <c r="L1067" s="2" t="s">
        <v>1523</v>
      </c>
      <c r="M1067" s="10">
        <v>44927</v>
      </c>
      <c r="N1067" s="2">
        <f t="shared" si="116"/>
        <v>1</v>
      </c>
      <c r="O1067" s="2" t="str">
        <f t="shared" si="117"/>
        <v>231615244927</v>
      </c>
      <c r="P1067" s="2">
        <f t="shared" si="118"/>
        <v>1</v>
      </c>
      <c r="Q1067" s="2" t="s">
        <v>49</v>
      </c>
      <c r="R1067" s="2" t="s">
        <v>5</v>
      </c>
      <c r="S1067" s="21" t="str">
        <f t="shared" si="121"/>
        <v>0</v>
      </c>
      <c r="T1067" t="str">
        <f t="shared" si="119"/>
        <v>N</v>
      </c>
    </row>
    <row r="1068" spans="1:20" ht="15" customHeight="1" x14ac:dyDescent="0.3">
      <c r="A1068" s="2">
        <v>55</v>
      </c>
      <c r="B1068" s="2" t="s">
        <v>1222</v>
      </c>
      <c r="C1068" s="2" t="s">
        <v>1521</v>
      </c>
      <c r="D1068" s="23">
        <v>215</v>
      </c>
      <c r="E1068" s="2" t="s">
        <v>1526</v>
      </c>
      <c r="F1068" s="2">
        <v>2316157</v>
      </c>
      <c r="G1068" s="2" t="s">
        <v>122</v>
      </c>
      <c r="H1068" s="2" t="s">
        <v>126</v>
      </c>
      <c r="L1068" s="2" t="s">
        <v>1523</v>
      </c>
      <c r="M1068" s="10">
        <v>44927</v>
      </c>
      <c r="N1068" s="2">
        <f t="shared" si="116"/>
        <v>1</v>
      </c>
      <c r="O1068" s="2" t="str">
        <f t="shared" si="117"/>
        <v>231615744927</v>
      </c>
      <c r="P1068" s="2">
        <f t="shared" si="118"/>
        <v>1</v>
      </c>
      <c r="Q1068" s="2" t="s">
        <v>49</v>
      </c>
      <c r="R1068" s="2" t="s">
        <v>27</v>
      </c>
      <c r="S1068" s="21" t="str">
        <f t="shared" si="121"/>
        <v>0</v>
      </c>
      <c r="T1068" t="str">
        <f t="shared" si="119"/>
        <v>N</v>
      </c>
    </row>
    <row r="1069" spans="1:20" ht="15" customHeight="1" x14ac:dyDescent="0.3">
      <c r="A1069" s="2">
        <v>56</v>
      </c>
      <c r="B1069" s="2" t="s">
        <v>1222</v>
      </c>
      <c r="C1069" s="2" t="s">
        <v>1521</v>
      </c>
      <c r="D1069" s="23">
        <v>215</v>
      </c>
      <c r="E1069" s="2" t="s">
        <v>1526</v>
      </c>
      <c r="F1069" s="2">
        <v>2316161</v>
      </c>
      <c r="G1069" s="2" t="s">
        <v>698</v>
      </c>
      <c r="H1069" s="2" t="s">
        <v>126</v>
      </c>
      <c r="L1069" s="2" t="s">
        <v>1523</v>
      </c>
      <c r="M1069" s="10">
        <v>44927</v>
      </c>
      <c r="N1069" s="2">
        <f t="shared" si="116"/>
        <v>1</v>
      </c>
      <c r="O1069" s="2" t="str">
        <f t="shared" si="117"/>
        <v>231616144927</v>
      </c>
      <c r="P1069" s="2">
        <f t="shared" si="118"/>
        <v>1</v>
      </c>
      <c r="Q1069" s="2" t="s">
        <v>49</v>
      </c>
      <c r="R1069" s="2" t="s">
        <v>9</v>
      </c>
      <c r="S1069" s="21" t="str">
        <f t="shared" si="121"/>
        <v>0</v>
      </c>
      <c r="T1069" t="str">
        <f t="shared" si="119"/>
        <v>N</v>
      </c>
    </row>
    <row r="1070" spans="1:20" ht="15" customHeight="1" x14ac:dyDescent="0.3">
      <c r="A1070" s="2">
        <v>57</v>
      </c>
      <c r="B1070" s="2" t="s">
        <v>1222</v>
      </c>
      <c r="C1070" s="2" t="s">
        <v>1521</v>
      </c>
      <c r="D1070" s="23">
        <v>215</v>
      </c>
      <c r="E1070" s="2" t="s">
        <v>1526</v>
      </c>
      <c r="F1070" s="2">
        <v>2316167</v>
      </c>
      <c r="G1070" s="2" t="s">
        <v>699</v>
      </c>
      <c r="H1070" s="2" t="s">
        <v>126</v>
      </c>
      <c r="L1070" s="2" t="s">
        <v>1523</v>
      </c>
      <c r="M1070" s="10">
        <v>44927</v>
      </c>
      <c r="N1070" s="2">
        <f t="shared" si="116"/>
        <v>1</v>
      </c>
      <c r="O1070" s="2" t="str">
        <f t="shared" si="117"/>
        <v>231616744927</v>
      </c>
      <c r="P1070" s="2">
        <f t="shared" si="118"/>
        <v>1</v>
      </c>
      <c r="Q1070" s="2" t="s">
        <v>9</v>
      </c>
      <c r="R1070" s="2" t="s">
        <v>151</v>
      </c>
      <c r="S1070" s="21" t="str">
        <f t="shared" si="121"/>
        <v>0</v>
      </c>
      <c r="T1070" t="str">
        <f t="shared" si="119"/>
        <v>N</v>
      </c>
    </row>
    <row r="1071" spans="1:20" ht="15" customHeight="1" x14ac:dyDescent="0.3">
      <c r="A1071" s="2">
        <v>58</v>
      </c>
      <c r="B1071" s="2" t="s">
        <v>1222</v>
      </c>
      <c r="C1071" s="2" t="s">
        <v>1521</v>
      </c>
      <c r="D1071" s="23">
        <v>215</v>
      </c>
      <c r="E1071" s="2" t="s">
        <v>1526</v>
      </c>
      <c r="F1071" s="14">
        <v>2316173</v>
      </c>
      <c r="G1071" s="14" t="s">
        <v>627</v>
      </c>
      <c r="H1071" s="2" t="s">
        <v>126</v>
      </c>
      <c r="L1071" s="2" t="s">
        <v>1523</v>
      </c>
      <c r="M1071" s="10">
        <v>44927</v>
      </c>
      <c r="N1071" s="2">
        <f t="shared" si="116"/>
        <v>1</v>
      </c>
      <c r="O1071" s="2" t="str">
        <f t="shared" si="117"/>
        <v>231617344927</v>
      </c>
      <c r="P1071" s="2">
        <f t="shared" si="118"/>
        <v>1</v>
      </c>
      <c r="Q1071" s="2" t="s">
        <v>49</v>
      </c>
      <c r="R1071" s="2" t="s">
        <v>9</v>
      </c>
      <c r="S1071" s="21" t="str">
        <f t="shared" si="121"/>
        <v>0</v>
      </c>
      <c r="T1071" t="str">
        <f t="shared" si="119"/>
        <v>N</v>
      </c>
    </row>
    <row r="1072" spans="1:20" ht="15" customHeight="1" x14ac:dyDescent="0.3">
      <c r="A1072" s="2">
        <v>59</v>
      </c>
      <c r="B1072" s="28" t="s">
        <v>1662</v>
      </c>
      <c r="C1072" s="2" t="s">
        <v>1521</v>
      </c>
      <c r="D1072" s="23">
        <v>215</v>
      </c>
      <c r="E1072" s="2" t="s">
        <v>1526</v>
      </c>
      <c r="F1072" s="28">
        <v>2317193</v>
      </c>
      <c r="G1072" s="28" t="s">
        <v>1761</v>
      </c>
      <c r="H1072" s="14" t="s">
        <v>32</v>
      </c>
      <c r="L1072" s="2" t="s">
        <v>1523</v>
      </c>
      <c r="M1072" s="10">
        <v>44927</v>
      </c>
      <c r="N1072" s="2">
        <f t="shared" si="116"/>
        <v>1</v>
      </c>
      <c r="O1072" s="2" t="str">
        <f t="shared" si="117"/>
        <v>231719344927</v>
      </c>
      <c r="P1072" s="2">
        <f t="shared" si="118"/>
        <v>1</v>
      </c>
      <c r="Q1072" s="2" t="s">
        <v>49</v>
      </c>
      <c r="R1072" s="2" t="s">
        <v>27</v>
      </c>
      <c r="S1072" s="21" t="str">
        <f t="shared" si="121"/>
        <v>0</v>
      </c>
      <c r="T1072" t="str">
        <f t="shared" si="119"/>
        <v>N</v>
      </c>
    </row>
    <row r="1073" spans="1:22" ht="15" customHeight="1" x14ac:dyDescent="0.3">
      <c r="A1073" s="2">
        <v>60</v>
      </c>
      <c r="B1073" s="28" t="s">
        <v>1662</v>
      </c>
      <c r="C1073" s="2" t="s">
        <v>1521</v>
      </c>
      <c r="D1073" s="23">
        <v>215</v>
      </c>
      <c r="E1073" s="2" t="s">
        <v>1526</v>
      </c>
      <c r="F1073" s="28">
        <v>2317209</v>
      </c>
      <c r="G1073" s="28" t="s">
        <v>1765</v>
      </c>
      <c r="H1073" s="14" t="s">
        <v>32</v>
      </c>
      <c r="L1073" s="2" t="s">
        <v>1523</v>
      </c>
      <c r="M1073" s="10">
        <v>44927</v>
      </c>
      <c r="N1073" s="2">
        <f t="shared" si="116"/>
        <v>1</v>
      </c>
      <c r="O1073" s="2" t="str">
        <f t="shared" si="117"/>
        <v>231720944927</v>
      </c>
      <c r="P1073" s="2">
        <f t="shared" si="118"/>
        <v>1</v>
      </c>
      <c r="Q1073" s="2" t="s">
        <v>27</v>
      </c>
      <c r="R1073" s="2" t="s">
        <v>49</v>
      </c>
      <c r="S1073" s="21" t="str">
        <f t="shared" si="121"/>
        <v>0</v>
      </c>
      <c r="T1073" t="str">
        <f t="shared" si="119"/>
        <v>N</v>
      </c>
    </row>
    <row r="1074" spans="1:22" ht="15" customHeight="1" x14ac:dyDescent="0.3">
      <c r="A1074" s="2">
        <v>61</v>
      </c>
      <c r="B1074" s="2" t="s">
        <v>1222</v>
      </c>
      <c r="C1074" s="2" t="s">
        <v>1521</v>
      </c>
      <c r="D1074" s="23">
        <v>215</v>
      </c>
      <c r="E1074" s="2" t="s">
        <v>1526</v>
      </c>
      <c r="F1074" s="2">
        <v>2318101</v>
      </c>
      <c r="G1074" s="2" t="s">
        <v>650</v>
      </c>
      <c r="H1074" s="2" t="s">
        <v>29</v>
      </c>
      <c r="L1074" s="2" t="s">
        <v>1523</v>
      </c>
      <c r="M1074" s="10">
        <v>44927</v>
      </c>
      <c r="N1074" s="2">
        <f t="shared" si="116"/>
        <v>1</v>
      </c>
      <c r="O1074" s="2" t="str">
        <f t="shared" si="117"/>
        <v>231810144927</v>
      </c>
      <c r="P1074" s="2">
        <f t="shared" si="118"/>
        <v>1</v>
      </c>
      <c r="Q1074" s="2" t="s">
        <v>44</v>
      </c>
      <c r="R1074" s="2" t="s">
        <v>27</v>
      </c>
      <c r="S1074" s="21" t="str">
        <f t="shared" si="121"/>
        <v>0</v>
      </c>
      <c r="T1074" t="str">
        <f t="shared" si="119"/>
        <v>N</v>
      </c>
    </row>
    <row r="1075" spans="1:22" ht="15" customHeight="1" x14ac:dyDescent="0.3">
      <c r="A1075" s="2">
        <v>62</v>
      </c>
      <c r="B1075" s="2" t="s">
        <v>1222</v>
      </c>
      <c r="C1075" s="2" t="s">
        <v>1521</v>
      </c>
      <c r="D1075" s="23">
        <v>215</v>
      </c>
      <c r="E1075" s="2" t="s">
        <v>1526</v>
      </c>
      <c r="F1075" s="2">
        <v>2318104</v>
      </c>
      <c r="G1075" s="2" t="s">
        <v>651</v>
      </c>
      <c r="H1075" s="2" t="s">
        <v>29</v>
      </c>
      <c r="L1075" s="2" t="s">
        <v>1523</v>
      </c>
      <c r="M1075" s="10">
        <v>44927</v>
      </c>
      <c r="N1075" s="2">
        <f t="shared" si="116"/>
        <v>1</v>
      </c>
      <c r="O1075" s="2" t="str">
        <f t="shared" si="117"/>
        <v>231810444927</v>
      </c>
      <c r="P1075" s="2">
        <f t="shared" si="118"/>
        <v>1</v>
      </c>
      <c r="Q1075" s="2" t="s">
        <v>16</v>
      </c>
      <c r="R1075" s="2" t="s">
        <v>19</v>
      </c>
      <c r="S1075" s="21" t="str">
        <f t="shared" si="121"/>
        <v>0</v>
      </c>
      <c r="T1075" t="str">
        <f t="shared" si="119"/>
        <v>N</v>
      </c>
    </row>
    <row r="1076" spans="1:22" ht="15" customHeight="1" x14ac:dyDescent="0.3">
      <c r="A1076" s="2">
        <v>63</v>
      </c>
      <c r="B1076" s="2" t="s">
        <v>1222</v>
      </c>
      <c r="C1076" s="2" t="s">
        <v>1521</v>
      </c>
      <c r="D1076" s="23">
        <v>215</v>
      </c>
      <c r="E1076" s="2" t="s">
        <v>1526</v>
      </c>
      <c r="F1076" s="2">
        <v>2318114</v>
      </c>
      <c r="G1076" s="2" t="s">
        <v>653</v>
      </c>
      <c r="H1076" s="2" t="s">
        <v>29</v>
      </c>
      <c r="L1076" s="2" t="s">
        <v>1523</v>
      </c>
      <c r="M1076" s="10">
        <v>44927</v>
      </c>
      <c r="N1076" s="2">
        <f t="shared" si="116"/>
        <v>1</v>
      </c>
      <c r="O1076" s="2" t="str">
        <f t="shared" si="117"/>
        <v>231811444927</v>
      </c>
      <c r="P1076" s="2">
        <f t="shared" si="118"/>
        <v>1</v>
      </c>
      <c r="Q1076" s="2" t="s">
        <v>49</v>
      </c>
      <c r="R1076" s="2" t="s">
        <v>11</v>
      </c>
      <c r="S1076" s="21" t="str">
        <f t="shared" si="121"/>
        <v>0</v>
      </c>
      <c r="T1076" t="str">
        <f t="shared" si="119"/>
        <v>N</v>
      </c>
    </row>
    <row r="1077" spans="1:22" ht="15" customHeight="1" x14ac:dyDescent="0.3">
      <c r="A1077" s="2">
        <v>64</v>
      </c>
      <c r="B1077" s="2" t="s">
        <v>1222</v>
      </c>
      <c r="C1077" s="2" t="s">
        <v>1521</v>
      </c>
      <c r="D1077" s="23">
        <v>215</v>
      </c>
      <c r="E1077" s="2" t="s">
        <v>1526</v>
      </c>
      <c r="F1077" s="2">
        <v>2318123</v>
      </c>
      <c r="G1077" s="2" t="s">
        <v>654</v>
      </c>
      <c r="H1077" s="2" t="s">
        <v>29</v>
      </c>
      <c r="L1077" s="2" t="s">
        <v>1523</v>
      </c>
      <c r="M1077" s="10">
        <v>44927</v>
      </c>
      <c r="N1077" s="2">
        <f t="shared" si="116"/>
        <v>1</v>
      </c>
      <c r="O1077" s="2" t="str">
        <f t="shared" si="117"/>
        <v>231812344927</v>
      </c>
      <c r="P1077" s="2">
        <f t="shared" si="118"/>
        <v>1</v>
      </c>
      <c r="Q1077" s="2" t="s">
        <v>9</v>
      </c>
      <c r="R1077" s="2" t="s">
        <v>27</v>
      </c>
      <c r="S1077" s="21" t="str">
        <f t="shared" si="121"/>
        <v>0</v>
      </c>
      <c r="T1077" t="str">
        <f t="shared" si="119"/>
        <v>N</v>
      </c>
    </row>
    <row r="1078" spans="1:22" ht="15" customHeight="1" x14ac:dyDescent="0.3">
      <c r="A1078" s="2">
        <v>65</v>
      </c>
      <c r="B1078" s="2" t="s">
        <v>1222</v>
      </c>
      <c r="C1078" s="2" t="s">
        <v>1521</v>
      </c>
      <c r="D1078" s="23">
        <v>215</v>
      </c>
      <c r="E1078" s="2" t="s">
        <v>1526</v>
      </c>
      <c r="F1078" s="2">
        <v>2318124</v>
      </c>
      <c r="G1078" s="2" t="s">
        <v>655</v>
      </c>
      <c r="H1078" s="2" t="s">
        <v>29</v>
      </c>
      <c r="L1078" s="2" t="s">
        <v>1523</v>
      </c>
      <c r="M1078" s="10">
        <v>44927</v>
      </c>
      <c r="N1078" s="2">
        <f t="shared" si="116"/>
        <v>1</v>
      </c>
      <c r="O1078" s="2" t="str">
        <f t="shared" si="117"/>
        <v>231812444927</v>
      </c>
      <c r="P1078" s="2">
        <f t="shared" si="118"/>
        <v>1</v>
      </c>
      <c r="Q1078" s="2" t="s">
        <v>9</v>
      </c>
      <c r="R1078" s="2" t="s">
        <v>11</v>
      </c>
      <c r="S1078" s="21" t="str">
        <f t="shared" si="121"/>
        <v>0</v>
      </c>
      <c r="T1078" t="str">
        <f t="shared" si="119"/>
        <v>N</v>
      </c>
    </row>
    <row r="1079" spans="1:22" ht="15" customHeight="1" x14ac:dyDescent="0.3">
      <c r="A1079" s="2">
        <v>66</v>
      </c>
      <c r="B1079" s="2" t="s">
        <v>1222</v>
      </c>
      <c r="C1079" s="2" t="s">
        <v>1521</v>
      </c>
      <c r="D1079" s="23">
        <v>215</v>
      </c>
      <c r="E1079" s="2" t="s">
        <v>1526</v>
      </c>
      <c r="F1079" s="2">
        <v>2318125</v>
      </c>
      <c r="G1079" s="2" t="s">
        <v>656</v>
      </c>
      <c r="H1079" s="2" t="s">
        <v>29</v>
      </c>
      <c r="L1079" s="2" t="s">
        <v>1523</v>
      </c>
      <c r="M1079" s="10">
        <v>44927</v>
      </c>
      <c r="N1079" s="2">
        <f t="shared" si="116"/>
        <v>1</v>
      </c>
      <c r="O1079" s="2" t="str">
        <f t="shared" si="117"/>
        <v>231812544927</v>
      </c>
      <c r="P1079" s="2">
        <f t="shared" si="118"/>
        <v>1</v>
      </c>
      <c r="Q1079" s="2" t="s">
        <v>1807</v>
      </c>
      <c r="R1079" s="2" t="s">
        <v>1807</v>
      </c>
      <c r="S1079" s="21" t="str">
        <f t="shared" si="121"/>
        <v>0</v>
      </c>
      <c r="T1079" t="str">
        <f t="shared" si="119"/>
        <v>N</v>
      </c>
    </row>
    <row r="1080" spans="1:22" ht="15" customHeight="1" x14ac:dyDescent="0.3">
      <c r="A1080" s="2">
        <v>67</v>
      </c>
      <c r="B1080" s="2" t="s">
        <v>1222</v>
      </c>
      <c r="C1080" s="2" t="s">
        <v>1521</v>
      </c>
      <c r="D1080" s="23">
        <v>215</v>
      </c>
      <c r="E1080" s="2" t="s">
        <v>1526</v>
      </c>
      <c r="F1080" s="2">
        <v>2318126</v>
      </c>
      <c r="G1080" s="2" t="s">
        <v>657</v>
      </c>
      <c r="H1080" s="2" t="s">
        <v>29</v>
      </c>
      <c r="L1080" s="2" t="s">
        <v>1523</v>
      </c>
      <c r="M1080" s="10">
        <v>44927</v>
      </c>
      <c r="N1080" s="2">
        <f t="shared" si="116"/>
        <v>1</v>
      </c>
      <c r="O1080" s="2" t="str">
        <f t="shared" si="117"/>
        <v>231812644927</v>
      </c>
      <c r="P1080" s="2">
        <f t="shared" si="118"/>
        <v>1</v>
      </c>
      <c r="Q1080" s="2" t="s">
        <v>1807</v>
      </c>
      <c r="R1080" s="2" t="s">
        <v>1807</v>
      </c>
      <c r="S1080" s="21" t="str">
        <f>IF(T1080="N","0","1")</f>
        <v>0</v>
      </c>
      <c r="T1080" t="str">
        <f t="shared" si="119"/>
        <v>N</v>
      </c>
      <c r="U1080" t="str">
        <f>CONCATENATE(F1080,T1080)</f>
        <v>2318126N</v>
      </c>
      <c r="V1080" s="1">
        <f>COUNTIF($U$5:$U$1756,U1080)</f>
        <v>1</v>
      </c>
    </row>
    <row r="1081" spans="1:22" ht="15" customHeight="1" x14ac:dyDescent="0.3">
      <c r="A1081" s="2">
        <v>68</v>
      </c>
      <c r="B1081" s="2" t="s">
        <v>1222</v>
      </c>
      <c r="C1081" s="2" t="s">
        <v>1521</v>
      </c>
      <c r="D1081" s="23">
        <v>215</v>
      </c>
      <c r="E1081" s="2" t="s">
        <v>1526</v>
      </c>
      <c r="F1081" s="2">
        <v>2318127</v>
      </c>
      <c r="G1081" s="2" t="s">
        <v>658</v>
      </c>
      <c r="H1081" s="2" t="s">
        <v>29</v>
      </c>
      <c r="L1081" s="2" t="s">
        <v>1523</v>
      </c>
      <c r="M1081" s="10">
        <v>44927</v>
      </c>
      <c r="N1081" s="2">
        <f t="shared" si="116"/>
        <v>1</v>
      </c>
      <c r="O1081" s="2" t="str">
        <f t="shared" si="117"/>
        <v>231812744927</v>
      </c>
      <c r="P1081" s="2">
        <f t="shared" si="118"/>
        <v>1</v>
      </c>
      <c r="Q1081" s="2" t="s">
        <v>1807</v>
      </c>
      <c r="R1081" s="2" t="s">
        <v>1807</v>
      </c>
      <c r="S1081" s="21" t="str">
        <f>IF(N1081=1,"0","C")</f>
        <v>0</v>
      </c>
      <c r="T1081" t="str">
        <f t="shared" si="119"/>
        <v>N</v>
      </c>
    </row>
    <row r="1082" spans="1:22" ht="15" customHeight="1" x14ac:dyDescent="0.3">
      <c r="A1082" s="2">
        <v>69</v>
      </c>
      <c r="B1082" s="2" t="s">
        <v>1222</v>
      </c>
      <c r="C1082" s="2" t="s">
        <v>1521</v>
      </c>
      <c r="D1082" s="23">
        <v>215</v>
      </c>
      <c r="E1082" s="2" t="s">
        <v>1526</v>
      </c>
      <c r="F1082" s="2">
        <v>2318128</v>
      </c>
      <c r="G1082" s="2" t="s">
        <v>659</v>
      </c>
      <c r="H1082" s="2" t="s">
        <v>29</v>
      </c>
      <c r="L1082" s="2" t="s">
        <v>1523</v>
      </c>
      <c r="M1082" s="10">
        <v>44927</v>
      </c>
      <c r="N1082" s="2">
        <f t="shared" si="116"/>
        <v>1</v>
      </c>
      <c r="O1082" s="2" t="str">
        <f t="shared" si="117"/>
        <v>231812844927</v>
      </c>
      <c r="P1082" s="2">
        <f t="shared" si="118"/>
        <v>1</v>
      </c>
      <c r="Q1082" s="2" t="s">
        <v>1807</v>
      </c>
      <c r="R1082" s="2" t="s">
        <v>1807</v>
      </c>
      <c r="S1082" s="21" t="str">
        <f>IF(N1082=1,"0","C")</f>
        <v>0</v>
      </c>
      <c r="T1082" t="str">
        <f t="shared" si="119"/>
        <v>N</v>
      </c>
    </row>
    <row r="1083" spans="1:22" ht="15" customHeight="1" x14ac:dyDescent="0.3">
      <c r="A1083" s="2">
        <v>70</v>
      </c>
      <c r="B1083" s="2" t="s">
        <v>1222</v>
      </c>
      <c r="C1083" s="2" t="s">
        <v>1521</v>
      </c>
      <c r="D1083" s="23">
        <v>215</v>
      </c>
      <c r="E1083" s="2" t="s">
        <v>1526</v>
      </c>
      <c r="F1083" s="2">
        <v>2318129</v>
      </c>
      <c r="G1083" s="2" t="s">
        <v>660</v>
      </c>
      <c r="H1083" s="2" t="s">
        <v>29</v>
      </c>
      <c r="L1083" s="2" t="s">
        <v>1523</v>
      </c>
      <c r="M1083" s="10">
        <v>44927</v>
      </c>
      <c r="N1083" s="2">
        <f t="shared" si="116"/>
        <v>1</v>
      </c>
      <c r="O1083" s="2" t="str">
        <f t="shared" si="117"/>
        <v>231812944927</v>
      </c>
      <c r="P1083" s="2">
        <f t="shared" si="118"/>
        <v>1</v>
      </c>
      <c r="Q1083" s="2" t="s">
        <v>1807</v>
      </c>
      <c r="R1083" s="2" t="s">
        <v>1807</v>
      </c>
      <c r="S1083" s="21" t="str">
        <f>IF(N1083=1,"0","C")</f>
        <v>0</v>
      </c>
      <c r="T1083" t="str">
        <f t="shared" si="119"/>
        <v>N</v>
      </c>
    </row>
    <row r="1084" spans="1:22" ht="15" customHeight="1" x14ac:dyDescent="0.3">
      <c r="A1084" s="2">
        <v>71</v>
      </c>
      <c r="B1084" s="2" t="s">
        <v>1222</v>
      </c>
      <c r="C1084" s="2" t="s">
        <v>1521</v>
      </c>
      <c r="D1084" s="23">
        <v>215</v>
      </c>
      <c r="E1084" s="2" t="s">
        <v>1526</v>
      </c>
      <c r="F1084" s="2">
        <v>2318131</v>
      </c>
      <c r="G1084" s="2" t="s">
        <v>661</v>
      </c>
      <c r="H1084" s="2" t="s">
        <v>29</v>
      </c>
      <c r="L1084" s="2" t="s">
        <v>1523</v>
      </c>
      <c r="M1084" s="10">
        <v>44927</v>
      </c>
      <c r="N1084" s="2">
        <f t="shared" si="116"/>
        <v>1</v>
      </c>
      <c r="O1084" s="2" t="str">
        <f t="shared" si="117"/>
        <v>231813144927</v>
      </c>
      <c r="P1084" s="2">
        <f t="shared" si="118"/>
        <v>1</v>
      </c>
      <c r="Q1084" s="2" t="s">
        <v>1807</v>
      </c>
      <c r="R1084" s="2" t="s">
        <v>1807</v>
      </c>
      <c r="S1084" s="21" t="str">
        <f>IF(N1084=1,"0","C")</f>
        <v>0</v>
      </c>
      <c r="T1084" t="str">
        <f t="shared" si="119"/>
        <v>N</v>
      </c>
    </row>
    <row r="1085" spans="1:22" ht="15" customHeight="1" x14ac:dyDescent="0.3">
      <c r="A1085" s="2">
        <v>72</v>
      </c>
      <c r="B1085" s="2" t="s">
        <v>1222</v>
      </c>
      <c r="C1085" s="2" t="s">
        <v>1521</v>
      </c>
      <c r="D1085" s="23">
        <v>215</v>
      </c>
      <c r="E1085" s="2" t="s">
        <v>1526</v>
      </c>
      <c r="F1085" s="2">
        <v>2318132</v>
      </c>
      <c r="G1085" s="2" t="s">
        <v>662</v>
      </c>
      <c r="H1085" s="2" t="s">
        <v>29</v>
      </c>
      <c r="L1085" s="2" t="s">
        <v>1523</v>
      </c>
      <c r="M1085" s="10">
        <v>44927</v>
      </c>
      <c r="N1085" s="2">
        <f t="shared" si="116"/>
        <v>1</v>
      </c>
      <c r="O1085" s="2" t="str">
        <f t="shared" si="117"/>
        <v>231813244927</v>
      </c>
      <c r="P1085" s="2">
        <f t="shared" si="118"/>
        <v>1</v>
      </c>
      <c r="Q1085" s="2" t="s">
        <v>1807</v>
      </c>
      <c r="R1085" s="2" t="s">
        <v>1807</v>
      </c>
      <c r="S1085" s="21" t="str">
        <f>IF(N1085=1,"0","C")</f>
        <v>0</v>
      </c>
      <c r="T1085" t="str">
        <f t="shared" si="119"/>
        <v>N</v>
      </c>
    </row>
    <row r="1086" spans="1:22" ht="15" customHeight="1" x14ac:dyDescent="0.3">
      <c r="A1086" s="2">
        <v>73</v>
      </c>
      <c r="B1086" s="2" t="s">
        <v>1222</v>
      </c>
      <c r="C1086" s="2" t="s">
        <v>1521</v>
      </c>
      <c r="D1086" s="23">
        <v>215</v>
      </c>
      <c r="E1086" s="2" t="s">
        <v>1526</v>
      </c>
      <c r="F1086" s="2">
        <v>2318136</v>
      </c>
      <c r="G1086" s="2" t="s">
        <v>663</v>
      </c>
      <c r="H1086" s="2" t="s">
        <v>29</v>
      </c>
      <c r="L1086" s="2" t="s">
        <v>1523</v>
      </c>
      <c r="M1086" s="10">
        <v>44927</v>
      </c>
      <c r="N1086" s="2">
        <f t="shared" si="116"/>
        <v>1</v>
      </c>
      <c r="O1086" s="2" t="str">
        <f t="shared" si="117"/>
        <v>231813644927</v>
      </c>
      <c r="P1086" s="2">
        <f t="shared" si="118"/>
        <v>1</v>
      </c>
      <c r="Q1086" s="2" t="s">
        <v>1807</v>
      </c>
      <c r="R1086" s="2" t="s">
        <v>1807</v>
      </c>
      <c r="S1086" s="21">
        <v>0</v>
      </c>
      <c r="T1086" t="str">
        <f t="shared" si="119"/>
        <v>N</v>
      </c>
    </row>
    <row r="1087" spans="1:22" ht="15" customHeight="1" x14ac:dyDescent="0.3">
      <c r="A1087" s="2">
        <v>74</v>
      </c>
      <c r="B1087" s="2" t="s">
        <v>1222</v>
      </c>
      <c r="C1087" s="2" t="s">
        <v>1521</v>
      </c>
      <c r="D1087" s="23">
        <v>215</v>
      </c>
      <c r="E1087" s="2" t="s">
        <v>1526</v>
      </c>
      <c r="F1087" s="2">
        <v>2318140</v>
      </c>
      <c r="G1087" s="2" t="s">
        <v>664</v>
      </c>
      <c r="H1087" s="2" t="s">
        <v>29</v>
      </c>
      <c r="L1087" s="2" t="s">
        <v>1523</v>
      </c>
      <c r="M1087" s="10">
        <v>44927</v>
      </c>
      <c r="N1087" s="2">
        <f t="shared" si="116"/>
        <v>1</v>
      </c>
      <c r="O1087" s="2" t="str">
        <f t="shared" si="117"/>
        <v>231814044927</v>
      </c>
      <c r="P1087" s="2">
        <f t="shared" si="118"/>
        <v>1</v>
      </c>
      <c r="Q1087" s="2" t="s">
        <v>1807</v>
      </c>
      <c r="R1087" s="2" t="s">
        <v>1807</v>
      </c>
      <c r="S1087" s="21" t="str">
        <f>IF(N1087=1,"0","C")</f>
        <v>0</v>
      </c>
      <c r="T1087" t="str">
        <f t="shared" si="119"/>
        <v>N</v>
      </c>
    </row>
    <row r="1088" spans="1:22" ht="15" customHeight="1" x14ac:dyDescent="0.3">
      <c r="A1088" s="2">
        <v>75</v>
      </c>
      <c r="B1088" s="2" t="s">
        <v>1222</v>
      </c>
      <c r="C1088" s="2" t="s">
        <v>1521</v>
      </c>
      <c r="D1088" s="23">
        <v>215</v>
      </c>
      <c r="E1088" s="2" t="s">
        <v>1526</v>
      </c>
      <c r="F1088" s="2">
        <v>2318141</v>
      </c>
      <c r="G1088" s="2" t="s">
        <v>665</v>
      </c>
      <c r="H1088" s="2" t="s">
        <v>29</v>
      </c>
      <c r="L1088" s="2" t="s">
        <v>1523</v>
      </c>
      <c r="M1088" s="10">
        <v>44927</v>
      </c>
      <c r="N1088" s="2">
        <f t="shared" si="116"/>
        <v>1</v>
      </c>
      <c r="O1088" s="2" t="str">
        <f t="shared" si="117"/>
        <v>231814144927</v>
      </c>
      <c r="P1088" s="2">
        <f t="shared" si="118"/>
        <v>1</v>
      </c>
      <c r="Q1088" s="2" t="s">
        <v>1807</v>
      </c>
      <c r="R1088" s="2" t="s">
        <v>1807</v>
      </c>
      <c r="S1088" s="21" t="str">
        <f>IF(N1088=1,"0","C")</f>
        <v>0</v>
      </c>
      <c r="T1088" t="str">
        <f t="shared" si="119"/>
        <v>N</v>
      </c>
    </row>
    <row r="1089" spans="1:22" ht="15" customHeight="1" x14ac:dyDescent="0.3">
      <c r="A1089" s="2">
        <v>76</v>
      </c>
      <c r="B1089" s="2" t="s">
        <v>1222</v>
      </c>
      <c r="C1089" s="2" t="s">
        <v>1521</v>
      </c>
      <c r="D1089" s="23">
        <v>215</v>
      </c>
      <c r="E1089" s="2" t="s">
        <v>1526</v>
      </c>
      <c r="F1089" s="2">
        <v>2318142</v>
      </c>
      <c r="G1089" s="2" t="s">
        <v>666</v>
      </c>
      <c r="H1089" s="2" t="s">
        <v>29</v>
      </c>
      <c r="L1089" s="2" t="s">
        <v>1523</v>
      </c>
      <c r="M1089" s="5">
        <v>45187.473044999999</v>
      </c>
      <c r="N1089" s="2">
        <f t="shared" si="116"/>
        <v>1</v>
      </c>
      <c r="O1089" s="2" t="str">
        <f t="shared" si="117"/>
        <v>231814245187.473045</v>
      </c>
      <c r="P1089" s="2">
        <f t="shared" si="118"/>
        <v>1</v>
      </c>
      <c r="Q1089" s="2" t="s">
        <v>1807</v>
      </c>
      <c r="R1089" s="2" t="s">
        <v>1807</v>
      </c>
      <c r="S1089" s="21">
        <v>0</v>
      </c>
      <c r="T1089" t="str">
        <f t="shared" si="119"/>
        <v>N</v>
      </c>
      <c r="U1089" t="str">
        <f>CONCATENATE(F1089,T1089)</f>
        <v>2318142N</v>
      </c>
      <c r="V1089" s="1">
        <f>COUNTIF($U$5:$U$1756,U1089)</f>
        <v>1</v>
      </c>
    </row>
    <row r="1090" spans="1:22" ht="15" customHeight="1" x14ac:dyDescent="0.3">
      <c r="A1090" s="2">
        <v>77</v>
      </c>
      <c r="B1090" s="2" t="s">
        <v>1222</v>
      </c>
      <c r="C1090" s="2" t="s">
        <v>1521</v>
      </c>
      <c r="D1090" s="23">
        <v>215</v>
      </c>
      <c r="E1090" s="2" t="s">
        <v>1526</v>
      </c>
      <c r="F1090" s="2">
        <v>2318150</v>
      </c>
      <c r="G1090" s="2" t="s">
        <v>667</v>
      </c>
      <c r="H1090" s="2" t="s">
        <v>29</v>
      </c>
      <c r="L1090" s="2" t="s">
        <v>1523</v>
      </c>
      <c r="M1090" s="5">
        <v>45186.972342476853</v>
      </c>
      <c r="N1090" s="2">
        <f t="shared" si="116"/>
        <v>1</v>
      </c>
      <c r="O1090" s="2" t="str">
        <f t="shared" si="117"/>
        <v>231815045186.9723424769</v>
      </c>
      <c r="P1090" s="2">
        <f t="shared" si="118"/>
        <v>1</v>
      </c>
      <c r="Q1090" s="2" t="s">
        <v>1807</v>
      </c>
      <c r="R1090" s="2" t="s">
        <v>1807</v>
      </c>
      <c r="S1090" s="21">
        <v>0</v>
      </c>
      <c r="T1090" t="str">
        <f t="shared" si="119"/>
        <v>N</v>
      </c>
      <c r="U1090" t="str">
        <f>CONCATENATE(F1090,T1090)</f>
        <v>2318150N</v>
      </c>
      <c r="V1090" s="1">
        <f>COUNTIF($U$5:$U$1756,U1090)</f>
        <v>1</v>
      </c>
    </row>
    <row r="1091" spans="1:22" ht="15" customHeight="1" x14ac:dyDescent="0.3">
      <c r="A1091" s="2">
        <v>78</v>
      </c>
      <c r="B1091" s="2" t="s">
        <v>1222</v>
      </c>
      <c r="C1091" s="2" t="s">
        <v>1521</v>
      </c>
      <c r="D1091" s="23">
        <v>215</v>
      </c>
      <c r="E1091" s="2" t="s">
        <v>1526</v>
      </c>
      <c r="F1091" s="2">
        <v>2318151</v>
      </c>
      <c r="G1091" s="2" t="s">
        <v>668</v>
      </c>
      <c r="H1091" s="2" t="s">
        <v>29</v>
      </c>
      <c r="L1091" s="2" t="s">
        <v>1523</v>
      </c>
      <c r="M1091" s="10">
        <v>44927</v>
      </c>
      <c r="N1091" s="2">
        <f t="shared" si="116"/>
        <v>1</v>
      </c>
      <c r="O1091" s="2" t="str">
        <f t="shared" si="117"/>
        <v>231815144927</v>
      </c>
      <c r="P1091" s="2">
        <f t="shared" si="118"/>
        <v>1</v>
      </c>
      <c r="Q1091" s="2" t="s">
        <v>1807</v>
      </c>
      <c r="R1091" s="2" t="s">
        <v>1807</v>
      </c>
      <c r="S1091" s="21" t="str">
        <f>IF(N1091=1,"0","C")</f>
        <v>0</v>
      </c>
      <c r="T1091" t="str">
        <f t="shared" si="119"/>
        <v>N</v>
      </c>
    </row>
    <row r="1092" spans="1:22" ht="15" customHeight="1" x14ac:dyDescent="0.3">
      <c r="A1092" s="2">
        <v>79</v>
      </c>
      <c r="B1092" s="2" t="s">
        <v>1222</v>
      </c>
      <c r="C1092" s="2" t="s">
        <v>1521</v>
      </c>
      <c r="D1092" s="23">
        <v>215</v>
      </c>
      <c r="E1092" s="2" t="s">
        <v>1526</v>
      </c>
      <c r="F1092" s="2">
        <v>2318152</v>
      </c>
      <c r="G1092" s="2" t="s">
        <v>669</v>
      </c>
      <c r="H1092" s="2" t="s">
        <v>29</v>
      </c>
      <c r="L1092" s="2"/>
      <c r="M1092" s="10"/>
      <c r="N1092" s="2"/>
      <c r="O1092" s="2"/>
      <c r="P1092" s="2"/>
      <c r="Q1092" s="2"/>
      <c r="R1092" s="2"/>
      <c r="S1092" s="21"/>
    </row>
    <row r="1093" spans="1:22" ht="15" customHeight="1" x14ac:dyDescent="0.3">
      <c r="A1093" s="2">
        <v>80</v>
      </c>
      <c r="B1093" s="2" t="s">
        <v>1222</v>
      </c>
      <c r="C1093" s="2" t="s">
        <v>1521</v>
      </c>
      <c r="D1093" s="23">
        <v>215</v>
      </c>
      <c r="E1093" s="2" t="s">
        <v>1526</v>
      </c>
      <c r="F1093" s="2">
        <v>2318155</v>
      </c>
      <c r="G1093" s="2" t="s">
        <v>670</v>
      </c>
      <c r="H1093" s="2" t="s">
        <v>29</v>
      </c>
      <c r="L1093" s="2"/>
      <c r="M1093" s="10"/>
      <c r="N1093" s="2"/>
      <c r="O1093" s="2"/>
      <c r="P1093" s="2"/>
      <c r="Q1093" s="2"/>
      <c r="R1093" s="2"/>
      <c r="S1093" s="21"/>
    </row>
    <row r="1094" spans="1:22" ht="15" customHeight="1" x14ac:dyDescent="0.3">
      <c r="A1094" s="2">
        <v>81</v>
      </c>
      <c r="B1094" s="2" t="s">
        <v>1222</v>
      </c>
      <c r="C1094" s="2" t="s">
        <v>1521</v>
      </c>
      <c r="D1094" s="23">
        <v>215</v>
      </c>
      <c r="E1094" s="2" t="s">
        <v>1526</v>
      </c>
      <c r="F1094" s="2">
        <v>2318157</v>
      </c>
      <c r="G1094" s="2" t="s">
        <v>671</v>
      </c>
      <c r="H1094" s="2" t="s">
        <v>29</v>
      </c>
      <c r="L1094" s="2"/>
      <c r="M1094" s="10"/>
      <c r="N1094" s="2"/>
      <c r="O1094" s="2"/>
      <c r="P1094" s="2"/>
      <c r="Q1094" s="2"/>
      <c r="R1094" s="2"/>
      <c r="S1094" s="21"/>
    </row>
    <row r="1095" spans="1:22" ht="15" customHeight="1" x14ac:dyDescent="0.3">
      <c r="A1095" s="2">
        <v>82</v>
      </c>
      <c r="B1095" s="2" t="s">
        <v>1222</v>
      </c>
      <c r="C1095" s="2" t="s">
        <v>1521</v>
      </c>
      <c r="D1095" s="23">
        <v>215</v>
      </c>
      <c r="E1095" s="2" t="s">
        <v>1526</v>
      </c>
      <c r="F1095" s="2">
        <v>2318160</v>
      </c>
      <c r="G1095" s="2" t="s">
        <v>122</v>
      </c>
      <c r="H1095" s="2" t="s">
        <v>29</v>
      </c>
      <c r="L1095" s="2"/>
      <c r="M1095" s="10"/>
      <c r="N1095" s="2"/>
      <c r="O1095" s="2"/>
      <c r="P1095" s="2"/>
      <c r="Q1095" s="2"/>
      <c r="R1095" s="2"/>
      <c r="S1095" s="21"/>
    </row>
    <row r="1096" spans="1:22" ht="15" customHeight="1" x14ac:dyDescent="0.3">
      <c r="A1096" s="2">
        <v>83</v>
      </c>
      <c r="B1096" s="2" t="s">
        <v>1222</v>
      </c>
      <c r="C1096" s="2" t="s">
        <v>1521</v>
      </c>
      <c r="D1096" s="23">
        <v>215</v>
      </c>
      <c r="E1096" s="2" t="s">
        <v>1526</v>
      </c>
      <c r="F1096" s="2">
        <v>2318166</v>
      </c>
      <c r="G1096" s="2" t="s">
        <v>374</v>
      </c>
      <c r="H1096" s="2" t="s">
        <v>29</v>
      </c>
      <c r="L1096" s="2"/>
      <c r="M1096" s="10"/>
      <c r="N1096" s="2"/>
      <c r="O1096" s="2"/>
      <c r="P1096" s="2"/>
      <c r="Q1096" s="2"/>
      <c r="R1096" s="2"/>
      <c r="S1096" s="21"/>
    </row>
    <row r="1097" spans="1:22" ht="15" customHeight="1" x14ac:dyDescent="0.3">
      <c r="A1097" s="2">
        <v>84</v>
      </c>
      <c r="B1097" s="2" t="s">
        <v>1222</v>
      </c>
      <c r="C1097" s="2" t="s">
        <v>1521</v>
      </c>
      <c r="D1097" s="23">
        <v>215</v>
      </c>
      <c r="E1097" s="2" t="s">
        <v>1526</v>
      </c>
      <c r="F1097" s="2">
        <v>2318167</v>
      </c>
      <c r="G1097" s="2" t="s">
        <v>672</v>
      </c>
      <c r="H1097" s="2" t="s">
        <v>29</v>
      </c>
      <c r="L1097" s="2"/>
      <c r="M1097" s="10"/>
      <c r="N1097" s="2"/>
      <c r="O1097" s="2"/>
      <c r="P1097" s="2"/>
      <c r="Q1097" s="2"/>
      <c r="R1097" s="2"/>
      <c r="S1097" s="21"/>
    </row>
    <row r="1098" spans="1:22" ht="15" customHeight="1" x14ac:dyDescent="0.3">
      <c r="A1098" s="2">
        <v>85</v>
      </c>
      <c r="B1098" s="2" t="s">
        <v>1662</v>
      </c>
      <c r="C1098" s="2" t="s">
        <v>1521</v>
      </c>
      <c r="D1098" s="23">
        <v>215</v>
      </c>
      <c r="E1098" s="2" t="s">
        <v>1526</v>
      </c>
      <c r="F1098" s="2">
        <v>2318176</v>
      </c>
      <c r="G1098" s="2" t="s">
        <v>1747</v>
      </c>
      <c r="H1098" s="2" t="s">
        <v>29</v>
      </c>
      <c r="L1098" s="2"/>
      <c r="M1098" s="10"/>
      <c r="N1098" s="2"/>
      <c r="O1098" s="2"/>
      <c r="P1098" s="2"/>
      <c r="Q1098" s="2"/>
      <c r="R1098" s="2"/>
      <c r="S1098" s="21"/>
    </row>
    <row r="1099" spans="1:22" ht="15" customHeight="1" x14ac:dyDescent="0.3">
      <c r="A1099" s="2">
        <v>86</v>
      </c>
      <c r="B1099" s="2" t="s">
        <v>1662</v>
      </c>
      <c r="C1099" s="2" t="s">
        <v>1521</v>
      </c>
      <c r="D1099" s="23">
        <v>215</v>
      </c>
      <c r="E1099" s="2" t="s">
        <v>1526</v>
      </c>
      <c r="F1099" s="2">
        <v>2318177</v>
      </c>
      <c r="G1099" s="2" t="s">
        <v>1755</v>
      </c>
      <c r="H1099" s="2" t="s">
        <v>29</v>
      </c>
      <c r="L1099" s="2"/>
      <c r="M1099" s="10"/>
      <c r="N1099" s="2"/>
      <c r="O1099" s="2"/>
      <c r="P1099" s="2"/>
      <c r="Q1099" s="2"/>
      <c r="R1099" s="2"/>
      <c r="S1099" s="21"/>
    </row>
    <row r="1100" spans="1:22" ht="15" customHeight="1" x14ac:dyDescent="0.3">
      <c r="A1100" s="2">
        <v>87</v>
      </c>
      <c r="B1100" s="2" t="s">
        <v>1662</v>
      </c>
      <c r="C1100" s="2" t="s">
        <v>1521</v>
      </c>
      <c r="D1100" s="23">
        <v>215</v>
      </c>
      <c r="E1100" s="2" t="s">
        <v>1526</v>
      </c>
      <c r="F1100" s="2">
        <v>2321177</v>
      </c>
      <c r="G1100" s="2" t="s">
        <v>1759</v>
      </c>
      <c r="H1100" s="2" t="s">
        <v>997</v>
      </c>
      <c r="L1100" s="2"/>
      <c r="M1100" s="10"/>
      <c r="N1100" s="2"/>
      <c r="O1100" s="2"/>
      <c r="P1100" s="2"/>
      <c r="Q1100" s="2"/>
      <c r="R1100" s="2"/>
      <c r="S1100" s="21"/>
    </row>
    <row r="1101" spans="1:22" ht="15" customHeight="1" x14ac:dyDescent="0.3">
      <c r="A1101" s="2">
        <v>88</v>
      </c>
      <c r="B1101" s="2" t="s">
        <v>1662</v>
      </c>
      <c r="C1101" s="2" t="s">
        <v>1521</v>
      </c>
      <c r="D1101" s="23">
        <v>215</v>
      </c>
      <c r="E1101" s="2" t="s">
        <v>1526</v>
      </c>
      <c r="F1101" s="2">
        <v>2321233</v>
      </c>
      <c r="G1101" s="2" t="s">
        <v>1762</v>
      </c>
      <c r="H1101" s="2" t="s">
        <v>997</v>
      </c>
      <c r="L1101" s="2"/>
      <c r="M1101" s="10"/>
      <c r="N1101" s="2"/>
      <c r="O1101" s="2"/>
      <c r="P1101" s="2"/>
      <c r="Q1101" s="2"/>
      <c r="R1101" s="2"/>
      <c r="S1101" s="21"/>
    </row>
    <row r="1102" spans="1:22" ht="15" customHeight="1" x14ac:dyDescent="0.3">
      <c r="A1102" s="2">
        <v>89</v>
      </c>
      <c r="B1102" s="2" t="s">
        <v>1662</v>
      </c>
      <c r="C1102" s="2" t="s">
        <v>1521</v>
      </c>
      <c r="D1102" s="23">
        <v>215</v>
      </c>
      <c r="E1102" s="2" t="s">
        <v>1526</v>
      </c>
      <c r="F1102" s="2">
        <v>2321272</v>
      </c>
      <c r="G1102" s="2" t="s">
        <v>1748</v>
      </c>
      <c r="H1102" s="2" t="s">
        <v>997</v>
      </c>
      <c r="L1102" s="2"/>
      <c r="M1102" s="10"/>
      <c r="N1102" s="2"/>
      <c r="O1102" s="2"/>
      <c r="P1102" s="2"/>
      <c r="Q1102" s="2"/>
      <c r="R1102" s="2"/>
      <c r="S1102" s="21"/>
    </row>
    <row r="1103" spans="1:22" ht="15" customHeight="1" x14ac:dyDescent="0.3">
      <c r="A1103" s="2">
        <v>90</v>
      </c>
      <c r="B1103" s="2" t="s">
        <v>1222</v>
      </c>
      <c r="C1103" s="2" t="s">
        <v>1521</v>
      </c>
      <c r="D1103" s="23">
        <v>215</v>
      </c>
      <c r="E1103" s="2" t="s">
        <v>1526</v>
      </c>
      <c r="F1103" s="2">
        <v>2315125</v>
      </c>
      <c r="G1103" s="2" t="s">
        <v>1626</v>
      </c>
      <c r="H1103" s="2" t="s">
        <v>4</v>
      </c>
      <c r="L1103" s="2"/>
      <c r="M1103" s="10"/>
      <c r="N1103" s="2"/>
      <c r="O1103" s="2"/>
      <c r="P1103" s="2"/>
      <c r="Q1103" s="2"/>
      <c r="R1103" s="2"/>
      <c r="S1103" s="21"/>
    </row>
    <row r="1104" spans="1:22" ht="15" customHeight="1" x14ac:dyDescent="0.3">
      <c r="A1104" s="2">
        <v>91</v>
      </c>
      <c r="B1104" s="2" t="s">
        <v>1222</v>
      </c>
      <c r="C1104" s="2" t="s">
        <v>1521</v>
      </c>
      <c r="D1104" s="23">
        <v>215</v>
      </c>
      <c r="E1104" s="2" t="s">
        <v>1526</v>
      </c>
      <c r="F1104" s="2">
        <v>2315149</v>
      </c>
      <c r="G1104" s="2" t="s">
        <v>102</v>
      </c>
      <c r="H1104" s="2" t="s">
        <v>4</v>
      </c>
      <c r="L1104" s="2"/>
      <c r="M1104" s="10"/>
      <c r="N1104" s="2"/>
      <c r="O1104" s="2"/>
      <c r="P1104" s="2"/>
      <c r="Q1104" s="2"/>
      <c r="R1104" s="2"/>
      <c r="S1104" s="21"/>
    </row>
    <row r="1105" spans="1:22" ht="15" customHeight="1" x14ac:dyDescent="0.3">
      <c r="A1105" s="2">
        <v>92</v>
      </c>
      <c r="B1105" s="2" t="s">
        <v>1222</v>
      </c>
      <c r="C1105" s="2" t="s">
        <v>1521</v>
      </c>
      <c r="D1105" s="23">
        <v>215</v>
      </c>
      <c r="E1105" s="2" t="s">
        <v>1526</v>
      </c>
      <c r="F1105" s="2">
        <v>2316124</v>
      </c>
      <c r="G1105" s="2" t="s">
        <v>1628</v>
      </c>
      <c r="H1105" s="2" t="s">
        <v>126</v>
      </c>
      <c r="L1105" s="2"/>
      <c r="M1105" s="10"/>
      <c r="N1105" s="2"/>
      <c r="O1105" s="2"/>
      <c r="P1105" s="2"/>
      <c r="Q1105" s="2"/>
      <c r="R1105" s="2"/>
      <c r="S1105" s="21"/>
    </row>
    <row r="1106" spans="1:22" ht="15" customHeight="1" x14ac:dyDescent="0.3">
      <c r="A1106" s="2">
        <f>COUNTIFS($B$5:B1106,B1106,$C$5:C1106,C1106)</f>
        <v>1</v>
      </c>
      <c r="B1106" s="2" t="s">
        <v>1222</v>
      </c>
      <c r="C1106" s="14" t="s">
        <v>1543</v>
      </c>
      <c r="D1106" s="14" t="s">
        <v>1544</v>
      </c>
      <c r="E1106" s="2" t="s">
        <v>1526</v>
      </c>
      <c r="F1106" s="14">
        <v>2314101</v>
      </c>
      <c r="G1106" s="14" t="s">
        <v>1302</v>
      </c>
      <c r="H1106" s="14" t="s">
        <v>139</v>
      </c>
      <c r="L1106" s="14" t="s">
        <v>1523</v>
      </c>
      <c r="M1106" s="10">
        <v>44927</v>
      </c>
      <c r="N1106" s="2">
        <f t="shared" ref="N1106:N1137" si="122">COUNTIF($F$5:$F$1048576,F1106)</f>
        <v>1</v>
      </c>
      <c r="O1106" s="2" t="str">
        <f t="shared" ref="O1106:O1137" si="123">CONCATENATE(F1106,M1106)</f>
        <v>231410144927</v>
      </c>
      <c r="P1106" s="2">
        <f t="shared" ref="P1106:P1137" si="124">COUNTIF($O$5:$O$1048576,O1106)</f>
        <v>1</v>
      </c>
      <c r="Q1106" s="2" t="s">
        <v>44</v>
      </c>
      <c r="R1106" s="2" t="s">
        <v>49</v>
      </c>
      <c r="S1106" s="21" t="str">
        <f>IF(N1106=1,"0","C")</f>
        <v>0</v>
      </c>
      <c r="T1106" t="str">
        <f t="shared" ref="T1106:T1137" si="125">IF(B1106="No Change", "Y", "N")</f>
        <v>N</v>
      </c>
    </row>
    <row r="1107" spans="1:22" ht="15" customHeight="1" x14ac:dyDescent="0.3">
      <c r="A1107" s="2">
        <f>COUNTIFS($B$5:B1107,B1107,$C$5:C1107,C1107)</f>
        <v>2</v>
      </c>
      <c r="B1107" s="2" t="s">
        <v>1222</v>
      </c>
      <c r="C1107" s="14" t="s">
        <v>1543</v>
      </c>
      <c r="D1107" s="14" t="s">
        <v>1544</v>
      </c>
      <c r="E1107" s="2" t="s">
        <v>1526</v>
      </c>
      <c r="F1107" s="14">
        <v>2314102</v>
      </c>
      <c r="G1107" s="14" t="s">
        <v>1303</v>
      </c>
      <c r="H1107" s="14" t="s">
        <v>139</v>
      </c>
      <c r="L1107" s="14" t="s">
        <v>1523</v>
      </c>
      <c r="M1107" s="10">
        <v>44927</v>
      </c>
      <c r="N1107" s="2">
        <f t="shared" si="122"/>
        <v>1</v>
      </c>
      <c r="O1107" s="2" t="str">
        <f t="shared" si="123"/>
        <v>231410244927</v>
      </c>
      <c r="P1107" s="2">
        <f t="shared" si="124"/>
        <v>1</v>
      </c>
      <c r="Q1107" s="2" t="s">
        <v>49</v>
      </c>
      <c r="R1107" s="2" t="s">
        <v>9</v>
      </c>
      <c r="S1107" s="21" t="str">
        <f>IF(N1107=1,"0","C")</f>
        <v>0</v>
      </c>
      <c r="T1107" t="str">
        <f t="shared" si="125"/>
        <v>N</v>
      </c>
    </row>
    <row r="1108" spans="1:22" ht="15" customHeight="1" x14ac:dyDescent="0.3">
      <c r="A1108" s="2">
        <f>COUNTIFS($B$5:B1108,B1108,$C$5:C1108,C1108)</f>
        <v>3</v>
      </c>
      <c r="B1108" s="2" t="s">
        <v>1222</v>
      </c>
      <c r="C1108" s="14" t="s">
        <v>1543</v>
      </c>
      <c r="D1108" s="14" t="s">
        <v>1544</v>
      </c>
      <c r="E1108" s="2" t="s">
        <v>1526</v>
      </c>
      <c r="F1108" s="2">
        <v>2314105</v>
      </c>
      <c r="G1108" s="2" t="s">
        <v>716</v>
      </c>
      <c r="H1108" s="2" t="s">
        <v>139</v>
      </c>
      <c r="L1108" s="14" t="s">
        <v>1523</v>
      </c>
      <c r="M1108" s="10">
        <v>44927</v>
      </c>
      <c r="N1108" s="2">
        <f t="shared" si="122"/>
        <v>1</v>
      </c>
      <c r="O1108" s="2" t="str">
        <f t="shared" si="123"/>
        <v>231410544927</v>
      </c>
      <c r="P1108" s="2">
        <f t="shared" si="124"/>
        <v>1</v>
      </c>
      <c r="Q1108" s="2" t="s">
        <v>9</v>
      </c>
      <c r="R1108" s="2" t="s">
        <v>49</v>
      </c>
      <c r="S1108" s="21" t="str">
        <f>IF(T1108="N","0","1")</f>
        <v>0</v>
      </c>
      <c r="T1108" t="str">
        <f t="shared" si="125"/>
        <v>N</v>
      </c>
      <c r="U1108" t="str">
        <f>CONCATENATE(F1108,T1108)</f>
        <v>2314105N</v>
      </c>
      <c r="V1108" s="1">
        <f>COUNTIF($U$5:$U$1756,U1108)</f>
        <v>1</v>
      </c>
    </row>
    <row r="1109" spans="1:22" ht="15" customHeight="1" x14ac:dyDescent="0.3">
      <c r="A1109" s="2">
        <f>COUNTIFS($B$5:B1109,B1109,$C$5:C1109,C1109)</f>
        <v>4</v>
      </c>
      <c r="B1109" s="2" t="s">
        <v>1222</v>
      </c>
      <c r="C1109" s="14" t="s">
        <v>1543</v>
      </c>
      <c r="D1109" s="14" t="s">
        <v>1544</v>
      </c>
      <c r="E1109" s="2" t="s">
        <v>1526</v>
      </c>
      <c r="F1109" s="2">
        <v>2314113</v>
      </c>
      <c r="G1109" s="2" t="s">
        <v>717</v>
      </c>
      <c r="H1109" s="2" t="s">
        <v>139</v>
      </c>
      <c r="L1109" s="14" t="s">
        <v>1523</v>
      </c>
      <c r="M1109" s="10">
        <v>44927</v>
      </c>
      <c r="N1109" s="2">
        <f t="shared" si="122"/>
        <v>1</v>
      </c>
      <c r="O1109" s="2" t="str">
        <f t="shared" si="123"/>
        <v>231411344927</v>
      </c>
      <c r="P1109" s="2">
        <f t="shared" si="124"/>
        <v>1</v>
      </c>
      <c r="Q1109" s="2" t="s">
        <v>49</v>
      </c>
      <c r="R1109" s="2" t="s">
        <v>9</v>
      </c>
      <c r="S1109" s="21" t="str">
        <f>IF(N1109=1,"0","C")</f>
        <v>0</v>
      </c>
      <c r="T1109" t="str">
        <f t="shared" si="125"/>
        <v>N</v>
      </c>
    </row>
    <row r="1110" spans="1:22" ht="15" customHeight="1" x14ac:dyDescent="0.3">
      <c r="A1110" s="2">
        <f>COUNTIFS($B$5:B1110,B1110,$C$5:C1110,C1110)</f>
        <v>5</v>
      </c>
      <c r="B1110" s="2" t="s">
        <v>1222</v>
      </c>
      <c r="C1110" s="14" t="s">
        <v>1543</v>
      </c>
      <c r="D1110" s="14" t="s">
        <v>1544</v>
      </c>
      <c r="E1110" s="2" t="s">
        <v>1526</v>
      </c>
      <c r="F1110" s="2">
        <v>2314117</v>
      </c>
      <c r="G1110" s="2" t="s">
        <v>718</v>
      </c>
      <c r="H1110" s="2" t="s">
        <v>139</v>
      </c>
      <c r="L1110" s="14" t="s">
        <v>1523</v>
      </c>
      <c r="M1110" s="10">
        <v>44927</v>
      </c>
      <c r="N1110" s="2">
        <f t="shared" si="122"/>
        <v>1</v>
      </c>
      <c r="O1110" s="2" t="str">
        <f t="shared" si="123"/>
        <v>231411744927</v>
      </c>
      <c r="P1110" s="2">
        <f t="shared" si="124"/>
        <v>1</v>
      </c>
      <c r="Q1110" s="2" t="s">
        <v>44</v>
      </c>
      <c r="R1110" s="2" t="s">
        <v>34</v>
      </c>
      <c r="S1110" s="21" t="str">
        <f>IF(N1110=1,"0","C")</f>
        <v>0</v>
      </c>
      <c r="T1110" t="str">
        <f t="shared" si="125"/>
        <v>N</v>
      </c>
    </row>
    <row r="1111" spans="1:22" ht="15" customHeight="1" x14ac:dyDescent="0.3">
      <c r="A1111" s="2">
        <f>COUNTIFS($B$5:B1111,B1111,$C$5:C1111,C1111)</f>
        <v>6</v>
      </c>
      <c r="B1111" s="2" t="s">
        <v>1222</v>
      </c>
      <c r="C1111" s="14" t="s">
        <v>1543</v>
      </c>
      <c r="D1111" s="14" t="s">
        <v>1544</v>
      </c>
      <c r="E1111" s="2" t="s">
        <v>1526</v>
      </c>
      <c r="F1111" s="14">
        <v>2314124</v>
      </c>
      <c r="G1111" s="14" t="s">
        <v>1304</v>
      </c>
      <c r="H1111" s="14" t="s">
        <v>139</v>
      </c>
      <c r="L1111" s="14" t="s">
        <v>1523</v>
      </c>
      <c r="M1111" s="10">
        <v>44927</v>
      </c>
      <c r="N1111" s="2">
        <f t="shared" si="122"/>
        <v>1</v>
      </c>
      <c r="O1111" s="2" t="str">
        <f t="shared" si="123"/>
        <v>231412444927</v>
      </c>
      <c r="P1111" s="2">
        <f t="shared" si="124"/>
        <v>1</v>
      </c>
      <c r="Q1111" s="2" t="s">
        <v>49</v>
      </c>
      <c r="R1111" s="2" t="s">
        <v>9</v>
      </c>
      <c r="S1111" s="21" t="str">
        <f>IF(T1111="N","0","1")</f>
        <v>0</v>
      </c>
      <c r="T1111" t="str">
        <f t="shared" si="125"/>
        <v>N</v>
      </c>
      <c r="U1111" t="str">
        <f>CONCATENATE(F1111,T1111)</f>
        <v>2314124N</v>
      </c>
      <c r="V1111" s="1">
        <f>COUNTIF($U$5:$U$1756,U1111)</f>
        <v>1</v>
      </c>
    </row>
    <row r="1112" spans="1:22" ht="15" customHeight="1" x14ac:dyDescent="0.3">
      <c r="A1112" s="2">
        <f>COUNTIFS($B$5:B1112,B1112,$C$5:C1112,C1112)</f>
        <v>7</v>
      </c>
      <c r="B1112" s="2" t="s">
        <v>1222</v>
      </c>
      <c r="C1112" s="14" t="s">
        <v>1543</v>
      </c>
      <c r="D1112" s="14" t="s">
        <v>1544</v>
      </c>
      <c r="E1112" s="2" t="s">
        <v>1526</v>
      </c>
      <c r="F1112" s="2">
        <v>2317118</v>
      </c>
      <c r="G1112" s="2" t="s">
        <v>1644</v>
      </c>
      <c r="H1112" s="13" t="s">
        <v>1806</v>
      </c>
      <c r="L1112" s="2" t="s">
        <v>1523</v>
      </c>
      <c r="M1112" s="5">
        <v>45187.793148368059</v>
      </c>
      <c r="N1112" s="2">
        <f t="shared" si="122"/>
        <v>1</v>
      </c>
      <c r="O1112" s="2" t="str">
        <f t="shared" si="123"/>
        <v>231711845187.7931483681</v>
      </c>
      <c r="P1112" s="2">
        <f t="shared" si="124"/>
        <v>1</v>
      </c>
      <c r="Q1112" s="2" t="s">
        <v>1807</v>
      </c>
      <c r="R1112" s="2" t="s">
        <v>1807</v>
      </c>
      <c r="S1112" s="21">
        <v>0</v>
      </c>
      <c r="T1112" t="str">
        <f t="shared" si="125"/>
        <v>N</v>
      </c>
      <c r="U1112" t="str">
        <f>CONCATENATE(F1112,T1112)</f>
        <v>2317118N</v>
      </c>
      <c r="V1112" s="1">
        <f>COUNTIF($U$5:$U$1756,U1112)</f>
        <v>1</v>
      </c>
    </row>
    <row r="1113" spans="1:22" ht="15" customHeight="1" x14ac:dyDescent="0.3">
      <c r="A1113" s="2">
        <f>COUNTIFS($B$5:B1113,B1113,$C$5:C1113,C1113)</f>
        <v>8</v>
      </c>
      <c r="B1113" s="2" t="s">
        <v>1222</v>
      </c>
      <c r="C1113" s="14" t="s">
        <v>1543</v>
      </c>
      <c r="D1113" s="14" t="s">
        <v>1544</v>
      </c>
      <c r="E1113" s="2" t="s">
        <v>1526</v>
      </c>
      <c r="F1113" s="2">
        <v>2317148</v>
      </c>
      <c r="G1113" s="2" t="s">
        <v>132</v>
      </c>
      <c r="H1113" s="13" t="s">
        <v>1806</v>
      </c>
      <c r="L1113" s="2" t="s">
        <v>1523</v>
      </c>
      <c r="M1113" s="5">
        <v>45186.811213344903</v>
      </c>
      <c r="N1113" s="2">
        <f t="shared" si="122"/>
        <v>1</v>
      </c>
      <c r="O1113" s="2" t="str">
        <f t="shared" si="123"/>
        <v>231714845186.8112133449</v>
      </c>
      <c r="P1113" s="2">
        <f t="shared" si="124"/>
        <v>1</v>
      </c>
      <c r="Q1113" s="2" t="s">
        <v>1807</v>
      </c>
      <c r="R1113" s="2" t="s">
        <v>1807</v>
      </c>
      <c r="S1113" s="21">
        <v>0</v>
      </c>
      <c r="T1113" t="str">
        <f t="shared" si="125"/>
        <v>N</v>
      </c>
      <c r="U1113" t="str">
        <f>CONCATENATE(F1113,T1113)</f>
        <v>2317148N</v>
      </c>
      <c r="V1113" s="1">
        <f>COUNTIF($U$5:$U$1756,U1113)</f>
        <v>1</v>
      </c>
    </row>
    <row r="1114" spans="1:22" ht="15" customHeight="1" x14ac:dyDescent="0.3">
      <c r="A1114" s="2">
        <f>COUNTIFS($B$5:B1114,B1114,$C$5:C1114,C1114)</f>
        <v>9</v>
      </c>
      <c r="B1114" s="2" t="s">
        <v>1222</v>
      </c>
      <c r="C1114" s="14" t="s">
        <v>1543</v>
      </c>
      <c r="D1114" s="14" t="s">
        <v>1544</v>
      </c>
      <c r="E1114" s="2" t="s">
        <v>1526</v>
      </c>
      <c r="F1114" s="2">
        <v>2317180</v>
      </c>
      <c r="G1114" s="2" t="s">
        <v>952</v>
      </c>
      <c r="H1114" s="13" t="s">
        <v>1806</v>
      </c>
      <c r="L1114" s="2" t="s">
        <v>1523</v>
      </c>
      <c r="M1114" s="5">
        <v>45190.917166446758</v>
      </c>
      <c r="N1114" s="2">
        <f t="shared" si="122"/>
        <v>1</v>
      </c>
      <c r="O1114" s="2" t="str">
        <f t="shared" si="123"/>
        <v>231718045190.9171664468</v>
      </c>
      <c r="P1114" s="2">
        <f t="shared" si="124"/>
        <v>1</v>
      </c>
      <c r="Q1114" s="2" t="s">
        <v>1807</v>
      </c>
      <c r="R1114" s="2" t="s">
        <v>1807</v>
      </c>
      <c r="S1114" s="21">
        <v>0</v>
      </c>
      <c r="T1114" t="str">
        <f t="shared" si="125"/>
        <v>N</v>
      </c>
      <c r="U1114" t="str">
        <f>CONCATENATE(F1114,T1114)</f>
        <v>2317180N</v>
      </c>
      <c r="V1114" s="1">
        <f>COUNTIF($U$5:$U$1756,U1114)</f>
        <v>1</v>
      </c>
    </row>
    <row r="1115" spans="1:22" ht="15" customHeight="1" x14ac:dyDescent="0.3">
      <c r="A1115" s="2">
        <f>COUNTIFS($B$5:B1115,B1115,$C$5:C1115,C1115)</f>
        <v>10</v>
      </c>
      <c r="B1115" s="2" t="s">
        <v>1222</v>
      </c>
      <c r="C1115" s="14" t="s">
        <v>1543</v>
      </c>
      <c r="D1115" s="14" t="s">
        <v>1544</v>
      </c>
      <c r="E1115" s="2" t="s">
        <v>1526</v>
      </c>
      <c r="F1115" s="2">
        <v>2321102</v>
      </c>
      <c r="G1115" s="2" t="s">
        <v>1124</v>
      </c>
      <c r="H1115" s="2" t="s">
        <v>997</v>
      </c>
      <c r="L1115" s="14" t="s">
        <v>1523</v>
      </c>
      <c r="M1115" s="10">
        <v>44927</v>
      </c>
      <c r="N1115" s="2">
        <f t="shared" si="122"/>
        <v>1</v>
      </c>
      <c r="O1115" s="2" t="str">
        <f t="shared" si="123"/>
        <v>232110244927</v>
      </c>
      <c r="P1115" s="2">
        <f t="shared" si="124"/>
        <v>1</v>
      </c>
      <c r="Q1115" s="2" t="s">
        <v>11</v>
      </c>
      <c r="R1115" s="2" t="s">
        <v>44</v>
      </c>
      <c r="S1115" s="21" t="str">
        <f>IF(N1115=1,"0","C")</f>
        <v>0</v>
      </c>
      <c r="T1115" t="str">
        <f t="shared" si="125"/>
        <v>N</v>
      </c>
    </row>
    <row r="1116" spans="1:22" ht="15" customHeight="1" x14ac:dyDescent="0.3">
      <c r="A1116" s="2">
        <f>COUNTIFS($B$5:B1116,B1116,$C$5:C1116,C1116)</f>
        <v>11</v>
      </c>
      <c r="B1116" s="2" t="s">
        <v>1222</v>
      </c>
      <c r="C1116" s="14" t="s">
        <v>1543</v>
      </c>
      <c r="D1116" s="14" t="s">
        <v>1544</v>
      </c>
      <c r="E1116" s="2" t="s">
        <v>1526</v>
      </c>
      <c r="F1116" s="2">
        <v>2321103</v>
      </c>
      <c r="G1116" s="2" t="s">
        <v>1125</v>
      </c>
      <c r="H1116" s="2" t="s">
        <v>997</v>
      </c>
      <c r="L1116" s="14" t="s">
        <v>1523</v>
      </c>
      <c r="M1116" s="10">
        <v>44927</v>
      </c>
      <c r="N1116" s="2">
        <f t="shared" si="122"/>
        <v>1</v>
      </c>
      <c r="O1116" s="2" t="str">
        <f t="shared" si="123"/>
        <v>232110344927</v>
      </c>
      <c r="P1116" s="2">
        <f t="shared" si="124"/>
        <v>1</v>
      </c>
      <c r="Q1116" s="2" t="s">
        <v>53</v>
      </c>
      <c r="R1116" s="2" t="s">
        <v>92</v>
      </c>
      <c r="S1116" s="21" t="str">
        <f>IF(N1116=1,"0","C")</f>
        <v>0</v>
      </c>
      <c r="T1116" t="str">
        <f t="shared" si="125"/>
        <v>N</v>
      </c>
    </row>
    <row r="1117" spans="1:22" ht="15" customHeight="1" x14ac:dyDescent="0.3">
      <c r="A1117" s="2">
        <f>COUNTIFS($B$5:B1117,B1117,$C$5:C1117,C1117)</f>
        <v>12</v>
      </c>
      <c r="B1117" s="2" t="s">
        <v>1222</v>
      </c>
      <c r="C1117" s="14" t="s">
        <v>1543</v>
      </c>
      <c r="D1117" s="14" t="s">
        <v>1544</v>
      </c>
      <c r="E1117" s="2" t="s">
        <v>1526</v>
      </c>
      <c r="F1117" s="2">
        <v>2321106</v>
      </c>
      <c r="G1117" s="2" t="s">
        <v>1126</v>
      </c>
      <c r="H1117" s="2" t="s">
        <v>997</v>
      </c>
      <c r="L1117" s="14" t="s">
        <v>1523</v>
      </c>
      <c r="M1117" s="10">
        <v>44927</v>
      </c>
      <c r="N1117" s="2">
        <f t="shared" si="122"/>
        <v>1</v>
      </c>
      <c r="O1117" s="2" t="str">
        <f t="shared" si="123"/>
        <v>232110644927</v>
      </c>
      <c r="P1117" s="2">
        <f t="shared" si="124"/>
        <v>1</v>
      </c>
      <c r="Q1117" s="2" t="s">
        <v>49</v>
      </c>
      <c r="R1117" s="2" t="s">
        <v>9</v>
      </c>
      <c r="S1117" s="21" t="str">
        <f>IF(T1117="N","0","1")</f>
        <v>0</v>
      </c>
      <c r="T1117" t="str">
        <f t="shared" si="125"/>
        <v>N</v>
      </c>
      <c r="U1117" t="str">
        <f>CONCATENATE(F1117,T1117)</f>
        <v>2321106N</v>
      </c>
      <c r="V1117" s="1">
        <f>COUNTIF($U$5:$U$1756,U1117)</f>
        <v>1</v>
      </c>
    </row>
    <row r="1118" spans="1:22" ht="15" customHeight="1" x14ac:dyDescent="0.3">
      <c r="A1118" s="2">
        <f>COUNTIFS($B$5:B1118,B1118,$C$5:C1118,C1118)</f>
        <v>13</v>
      </c>
      <c r="B1118" s="2" t="s">
        <v>1222</v>
      </c>
      <c r="C1118" s="14" t="s">
        <v>1543</v>
      </c>
      <c r="D1118" s="14" t="s">
        <v>1544</v>
      </c>
      <c r="E1118" s="2" t="s">
        <v>1526</v>
      </c>
      <c r="F1118" s="2">
        <v>2321112</v>
      </c>
      <c r="G1118" s="2" t="s">
        <v>1127</v>
      </c>
      <c r="H1118" s="2" t="s">
        <v>997</v>
      </c>
      <c r="L1118" s="14" t="s">
        <v>1523</v>
      </c>
      <c r="M1118" s="10">
        <v>44927</v>
      </c>
      <c r="N1118" s="2">
        <f t="shared" si="122"/>
        <v>1</v>
      </c>
      <c r="O1118" s="2" t="str">
        <f t="shared" si="123"/>
        <v>232111244927</v>
      </c>
      <c r="P1118" s="2">
        <f t="shared" si="124"/>
        <v>1</v>
      </c>
      <c r="Q1118" s="2" t="s">
        <v>9</v>
      </c>
      <c r="R1118" s="2" t="s">
        <v>49</v>
      </c>
      <c r="S1118" s="21" t="str">
        <f t="shared" ref="S1118:S1126" si="126">IF(N1118=1,"0","C")</f>
        <v>0</v>
      </c>
      <c r="T1118" t="str">
        <f t="shared" si="125"/>
        <v>N</v>
      </c>
    </row>
    <row r="1119" spans="1:22" ht="15" customHeight="1" x14ac:dyDescent="0.3">
      <c r="A1119" s="2">
        <f>COUNTIFS($B$5:B1119,B1119,$C$5:C1119,C1119)</f>
        <v>14</v>
      </c>
      <c r="B1119" s="2" t="s">
        <v>1222</v>
      </c>
      <c r="C1119" s="14" t="s">
        <v>1543</v>
      </c>
      <c r="D1119" s="14" t="s">
        <v>1544</v>
      </c>
      <c r="E1119" s="2" t="s">
        <v>1526</v>
      </c>
      <c r="F1119" s="2">
        <v>2321113</v>
      </c>
      <c r="G1119" s="2" t="s">
        <v>1128</v>
      </c>
      <c r="H1119" s="2" t="s">
        <v>997</v>
      </c>
      <c r="L1119" s="14" t="s">
        <v>1523</v>
      </c>
      <c r="M1119" s="10">
        <v>44927</v>
      </c>
      <c r="N1119" s="2">
        <f t="shared" si="122"/>
        <v>1</v>
      </c>
      <c r="O1119" s="2" t="str">
        <f t="shared" si="123"/>
        <v>232111344927</v>
      </c>
      <c r="P1119" s="2">
        <f t="shared" si="124"/>
        <v>1</v>
      </c>
      <c r="Q1119" s="2" t="s">
        <v>49</v>
      </c>
      <c r="R1119" s="2" t="s">
        <v>53</v>
      </c>
      <c r="S1119" s="21" t="str">
        <f t="shared" si="126"/>
        <v>0</v>
      </c>
      <c r="T1119" t="str">
        <f t="shared" si="125"/>
        <v>N</v>
      </c>
    </row>
    <row r="1120" spans="1:22" ht="15" customHeight="1" x14ac:dyDescent="0.3">
      <c r="A1120" s="2">
        <f>COUNTIFS($B$5:B1120,B1120,$C$5:C1120,C1120)</f>
        <v>15</v>
      </c>
      <c r="B1120" s="2" t="s">
        <v>1222</v>
      </c>
      <c r="C1120" s="14" t="s">
        <v>1543</v>
      </c>
      <c r="D1120" s="14" t="s">
        <v>1544</v>
      </c>
      <c r="E1120" s="2" t="s">
        <v>1526</v>
      </c>
      <c r="F1120" s="2">
        <v>2321119</v>
      </c>
      <c r="G1120" s="2" t="s">
        <v>1129</v>
      </c>
      <c r="H1120" s="2" t="s">
        <v>997</v>
      </c>
      <c r="L1120" s="14" t="s">
        <v>1523</v>
      </c>
      <c r="M1120" s="10">
        <v>44927</v>
      </c>
      <c r="N1120" s="2">
        <f t="shared" si="122"/>
        <v>1</v>
      </c>
      <c r="O1120" s="2" t="str">
        <f t="shared" si="123"/>
        <v>232111944927</v>
      </c>
      <c r="P1120" s="2">
        <f t="shared" si="124"/>
        <v>1</v>
      </c>
      <c r="Q1120" s="2" t="s">
        <v>19</v>
      </c>
      <c r="R1120" s="2" t="s">
        <v>34</v>
      </c>
      <c r="S1120" s="21" t="str">
        <f t="shared" si="126"/>
        <v>0</v>
      </c>
      <c r="T1120" t="str">
        <f t="shared" si="125"/>
        <v>N</v>
      </c>
    </row>
    <row r="1121" spans="1:22" ht="15" customHeight="1" x14ac:dyDescent="0.3">
      <c r="A1121" s="2">
        <f>COUNTIFS($B$5:B1121,B1121,$C$5:C1121,C1121)</f>
        <v>16</v>
      </c>
      <c r="B1121" s="2" t="s">
        <v>1222</v>
      </c>
      <c r="C1121" s="14" t="s">
        <v>1543</v>
      </c>
      <c r="D1121" s="14" t="s">
        <v>1544</v>
      </c>
      <c r="E1121" s="2" t="s">
        <v>1526</v>
      </c>
      <c r="F1121" s="2">
        <v>2321121</v>
      </c>
      <c r="G1121" s="2" t="s">
        <v>1130</v>
      </c>
      <c r="H1121" s="2" t="s">
        <v>997</v>
      </c>
      <c r="L1121" s="14" t="s">
        <v>1523</v>
      </c>
      <c r="M1121" s="10">
        <v>44927</v>
      </c>
      <c r="N1121" s="2">
        <f t="shared" si="122"/>
        <v>1</v>
      </c>
      <c r="O1121" s="2" t="str">
        <f t="shared" si="123"/>
        <v>232112144927</v>
      </c>
      <c r="P1121" s="2">
        <f t="shared" si="124"/>
        <v>1</v>
      </c>
      <c r="Q1121" s="2" t="s">
        <v>9</v>
      </c>
      <c r="R1121" s="2" t="s">
        <v>34</v>
      </c>
      <c r="S1121" s="21" t="str">
        <f t="shared" si="126"/>
        <v>0</v>
      </c>
      <c r="T1121" t="str">
        <f t="shared" si="125"/>
        <v>N</v>
      </c>
    </row>
    <row r="1122" spans="1:22" ht="15" customHeight="1" x14ac:dyDescent="0.3">
      <c r="A1122" s="2">
        <f>COUNTIFS($B$5:B1122,B1122,$C$5:C1122,C1122)</f>
        <v>17</v>
      </c>
      <c r="B1122" s="2" t="s">
        <v>1222</v>
      </c>
      <c r="C1122" s="14" t="s">
        <v>1543</v>
      </c>
      <c r="D1122" s="14" t="s">
        <v>1544</v>
      </c>
      <c r="E1122" s="2" t="s">
        <v>1526</v>
      </c>
      <c r="F1122" s="2">
        <v>2321130</v>
      </c>
      <c r="G1122" s="2" t="s">
        <v>1131</v>
      </c>
      <c r="H1122" s="2" t="s">
        <v>997</v>
      </c>
      <c r="L1122" s="14" t="s">
        <v>1523</v>
      </c>
      <c r="M1122" s="10">
        <v>44927</v>
      </c>
      <c r="N1122" s="2">
        <f t="shared" si="122"/>
        <v>1</v>
      </c>
      <c r="O1122" s="2" t="str">
        <f t="shared" si="123"/>
        <v>232113044927</v>
      </c>
      <c r="P1122" s="2">
        <f t="shared" si="124"/>
        <v>1</v>
      </c>
      <c r="Q1122" s="2" t="s">
        <v>9</v>
      </c>
      <c r="R1122" s="2" t="s">
        <v>49</v>
      </c>
      <c r="S1122" s="21" t="str">
        <f t="shared" si="126"/>
        <v>0</v>
      </c>
      <c r="T1122" t="str">
        <f t="shared" si="125"/>
        <v>N</v>
      </c>
    </row>
    <row r="1123" spans="1:22" ht="15" customHeight="1" x14ac:dyDescent="0.3">
      <c r="A1123" s="2">
        <f>COUNTIFS($B$5:B1123,B1123,$C$5:C1123,C1123)</f>
        <v>18</v>
      </c>
      <c r="B1123" s="2" t="s">
        <v>1222</v>
      </c>
      <c r="C1123" s="14" t="s">
        <v>1543</v>
      </c>
      <c r="D1123" s="14" t="s">
        <v>1544</v>
      </c>
      <c r="E1123" s="2" t="s">
        <v>1526</v>
      </c>
      <c r="F1123" s="2">
        <v>2321132</v>
      </c>
      <c r="G1123" s="2" t="s">
        <v>1132</v>
      </c>
      <c r="H1123" s="2" t="s">
        <v>997</v>
      </c>
      <c r="L1123" s="14" t="s">
        <v>1523</v>
      </c>
      <c r="M1123" s="10">
        <v>44927</v>
      </c>
      <c r="N1123" s="2">
        <f t="shared" si="122"/>
        <v>1</v>
      </c>
      <c r="O1123" s="2" t="str">
        <f t="shared" si="123"/>
        <v>232113244927</v>
      </c>
      <c r="P1123" s="2">
        <f t="shared" si="124"/>
        <v>1</v>
      </c>
      <c r="Q1123" s="2" t="s">
        <v>49</v>
      </c>
      <c r="R1123" s="2" t="s">
        <v>22</v>
      </c>
      <c r="S1123" s="21" t="str">
        <f t="shared" si="126"/>
        <v>0</v>
      </c>
      <c r="T1123" t="str">
        <f t="shared" si="125"/>
        <v>N</v>
      </c>
    </row>
    <row r="1124" spans="1:22" ht="15" customHeight="1" x14ac:dyDescent="0.3">
      <c r="A1124" s="2">
        <f>COUNTIFS($B$5:B1124,B1124,$C$5:C1124,C1124)</f>
        <v>19</v>
      </c>
      <c r="B1124" s="2" t="s">
        <v>1222</v>
      </c>
      <c r="C1124" s="14" t="s">
        <v>1543</v>
      </c>
      <c r="D1124" s="14" t="s">
        <v>1544</v>
      </c>
      <c r="E1124" s="2" t="s">
        <v>1526</v>
      </c>
      <c r="F1124" s="2">
        <v>2321133</v>
      </c>
      <c r="G1124" s="2" t="s">
        <v>1133</v>
      </c>
      <c r="H1124" s="2" t="s">
        <v>997</v>
      </c>
      <c r="L1124" s="14" t="s">
        <v>1523</v>
      </c>
      <c r="M1124" s="10">
        <v>44927</v>
      </c>
      <c r="N1124" s="2">
        <f t="shared" si="122"/>
        <v>1</v>
      </c>
      <c r="O1124" s="2" t="str">
        <f t="shared" si="123"/>
        <v>232113344927</v>
      </c>
      <c r="P1124" s="2">
        <f t="shared" si="124"/>
        <v>1</v>
      </c>
      <c r="Q1124" s="2" t="s">
        <v>53</v>
      </c>
      <c r="R1124" s="2" t="s">
        <v>93</v>
      </c>
      <c r="S1124" s="21" t="str">
        <f t="shared" si="126"/>
        <v>0</v>
      </c>
      <c r="T1124" t="str">
        <f t="shared" si="125"/>
        <v>N</v>
      </c>
    </row>
    <row r="1125" spans="1:22" ht="15" customHeight="1" x14ac:dyDescent="0.3">
      <c r="A1125" s="2">
        <f>COUNTIFS($B$5:B1125,B1125,$C$5:C1125,C1125)</f>
        <v>20</v>
      </c>
      <c r="B1125" s="2" t="s">
        <v>1222</v>
      </c>
      <c r="C1125" s="14" t="s">
        <v>1543</v>
      </c>
      <c r="D1125" s="14" t="s">
        <v>1544</v>
      </c>
      <c r="E1125" s="2" t="s">
        <v>1526</v>
      </c>
      <c r="F1125" s="2">
        <v>2321134</v>
      </c>
      <c r="G1125" s="2" t="s">
        <v>1134</v>
      </c>
      <c r="H1125" s="2" t="s">
        <v>997</v>
      </c>
      <c r="L1125" s="14" t="s">
        <v>1523</v>
      </c>
      <c r="M1125" s="10">
        <v>44927</v>
      </c>
      <c r="N1125" s="2">
        <f t="shared" si="122"/>
        <v>1</v>
      </c>
      <c r="O1125" s="2" t="str">
        <f t="shared" si="123"/>
        <v>232113444927</v>
      </c>
      <c r="P1125" s="2">
        <f t="shared" si="124"/>
        <v>1</v>
      </c>
      <c r="Q1125" s="2" t="s">
        <v>1807</v>
      </c>
      <c r="R1125" s="2" t="s">
        <v>1807</v>
      </c>
      <c r="S1125" s="21" t="str">
        <f t="shared" si="126"/>
        <v>0</v>
      </c>
      <c r="T1125" t="str">
        <f t="shared" si="125"/>
        <v>N</v>
      </c>
    </row>
    <row r="1126" spans="1:22" ht="15" customHeight="1" x14ac:dyDescent="0.3">
      <c r="A1126" s="2">
        <f>COUNTIFS($B$5:B1126,B1126,$C$5:C1126,C1126)</f>
        <v>21</v>
      </c>
      <c r="B1126" s="2" t="s">
        <v>1222</v>
      </c>
      <c r="C1126" s="14" t="s">
        <v>1543</v>
      </c>
      <c r="D1126" s="14" t="s">
        <v>1544</v>
      </c>
      <c r="E1126" s="2" t="s">
        <v>1526</v>
      </c>
      <c r="F1126" s="2">
        <v>2321149</v>
      </c>
      <c r="G1126" s="2" t="s">
        <v>1135</v>
      </c>
      <c r="H1126" s="2" t="s">
        <v>997</v>
      </c>
      <c r="L1126" s="14" t="s">
        <v>1523</v>
      </c>
      <c r="M1126" s="10">
        <v>44927</v>
      </c>
      <c r="N1126" s="2">
        <f t="shared" si="122"/>
        <v>1</v>
      </c>
      <c r="O1126" s="2" t="str">
        <f t="shared" si="123"/>
        <v>232114944927</v>
      </c>
      <c r="P1126" s="2">
        <f t="shared" si="124"/>
        <v>1</v>
      </c>
      <c r="Q1126" s="2" t="s">
        <v>1807</v>
      </c>
      <c r="R1126" s="2" t="s">
        <v>1807</v>
      </c>
      <c r="S1126" s="21" t="str">
        <f t="shared" si="126"/>
        <v>0</v>
      </c>
      <c r="T1126" t="str">
        <f t="shared" si="125"/>
        <v>N</v>
      </c>
    </row>
    <row r="1127" spans="1:22" ht="15" customHeight="1" x14ac:dyDescent="0.3">
      <c r="A1127" s="2">
        <f>COUNTIFS($B$5:B1127,B1127,$C$5:C1127,C1127)</f>
        <v>22</v>
      </c>
      <c r="B1127" s="2" t="s">
        <v>1222</v>
      </c>
      <c r="C1127" s="14" t="s">
        <v>1543</v>
      </c>
      <c r="D1127" s="14" t="s">
        <v>1544</v>
      </c>
      <c r="E1127" s="2" t="s">
        <v>1526</v>
      </c>
      <c r="F1127" s="2">
        <v>2321150</v>
      </c>
      <c r="G1127" s="2" t="s">
        <v>1630</v>
      </c>
      <c r="H1127" s="2" t="s">
        <v>997</v>
      </c>
      <c r="L1127" s="2" t="s">
        <v>1523</v>
      </c>
      <c r="M1127" s="5">
        <v>45187.401906377316</v>
      </c>
      <c r="N1127" s="2">
        <f t="shared" si="122"/>
        <v>1</v>
      </c>
      <c r="O1127" s="2" t="str">
        <f t="shared" si="123"/>
        <v>232115045187.4019063773</v>
      </c>
      <c r="P1127" s="2">
        <f t="shared" si="124"/>
        <v>1</v>
      </c>
      <c r="Q1127" s="2" t="s">
        <v>1807</v>
      </c>
      <c r="R1127" s="2" t="s">
        <v>1807</v>
      </c>
      <c r="S1127" s="21">
        <v>0</v>
      </c>
      <c r="T1127" t="str">
        <f t="shared" si="125"/>
        <v>N</v>
      </c>
      <c r="U1127" t="str">
        <f>CONCATENATE(F1127,T1127)</f>
        <v>2321150N</v>
      </c>
      <c r="V1127" s="1">
        <f>COUNTIF($U$5:$U$1756,U1127)</f>
        <v>1</v>
      </c>
    </row>
    <row r="1128" spans="1:22" ht="15" customHeight="1" x14ac:dyDescent="0.3">
      <c r="A1128" s="2">
        <f>COUNTIFS($B$5:B1128,B1128,$C$5:C1128,C1128)</f>
        <v>23</v>
      </c>
      <c r="B1128" s="2" t="s">
        <v>1222</v>
      </c>
      <c r="C1128" s="14" t="s">
        <v>1543</v>
      </c>
      <c r="D1128" s="14" t="s">
        <v>1544</v>
      </c>
      <c r="E1128" s="2" t="s">
        <v>1526</v>
      </c>
      <c r="F1128" s="2">
        <v>2321151</v>
      </c>
      <c r="G1128" s="2" t="s">
        <v>1136</v>
      </c>
      <c r="H1128" s="2" t="s">
        <v>997</v>
      </c>
      <c r="L1128" s="14" t="s">
        <v>1523</v>
      </c>
      <c r="M1128" s="10">
        <v>44927</v>
      </c>
      <c r="N1128" s="2">
        <f t="shared" si="122"/>
        <v>1</v>
      </c>
      <c r="O1128" s="2" t="str">
        <f t="shared" si="123"/>
        <v>232115144927</v>
      </c>
      <c r="P1128" s="2">
        <f t="shared" si="124"/>
        <v>1</v>
      </c>
      <c r="Q1128" s="2" t="s">
        <v>1807</v>
      </c>
      <c r="R1128" s="2" t="s">
        <v>1807</v>
      </c>
      <c r="S1128" s="21" t="str">
        <f>IF(N1128=1,"0","C")</f>
        <v>0</v>
      </c>
      <c r="T1128" t="str">
        <f t="shared" si="125"/>
        <v>N</v>
      </c>
    </row>
    <row r="1129" spans="1:22" ht="15" customHeight="1" x14ac:dyDescent="0.3">
      <c r="A1129" s="2">
        <f>COUNTIFS($B$5:B1129,B1129,$C$5:C1129,C1129)</f>
        <v>24</v>
      </c>
      <c r="B1129" s="2" t="s">
        <v>1222</v>
      </c>
      <c r="C1129" s="14" t="s">
        <v>1543</v>
      </c>
      <c r="D1129" s="14" t="s">
        <v>1544</v>
      </c>
      <c r="E1129" s="2" t="s">
        <v>1526</v>
      </c>
      <c r="F1129" s="2">
        <v>2321156</v>
      </c>
      <c r="G1129" s="2" t="s">
        <v>1137</v>
      </c>
      <c r="H1129" s="2" t="s">
        <v>997</v>
      </c>
      <c r="L1129" s="14" t="s">
        <v>1523</v>
      </c>
      <c r="M1129" s="10">
        <v>44927</v>
      </c>
      <c r="N1129" s="2">
        <f t="shared" si="122"/>
        <v>1</v>
      </c>
      <c r="O1129" s="2" t="str">
        <f t="shared" si="123"/>
        <v>232115644927</v>
      </c>
      <c r="P1129" s="2">
        <f t="shared" si="124"/>
        <v>1</v>
      </c>
      <c r="Q1129" s="2" t="s">
        <v>1807</v>
      </c>
      <c r="R1129" s="2" t="s">
        <v>1807</v>
      </c>
      <c r="S1129" s="21" t="str">
        <f>IF(T1129="N","0","1")</f>
        <v>0</v>
      </c>
      <c r="T1129" t="str">
        <f t="shared" si="125"/>
        <v>N</v>
      </c>
      <c r="U1129" t="str">
        <f>CONCATENATE(F1129,T1129)</f>
        <v>2321156N</v>
      </c>
      <c r="V1129" s="1">
        <f>COUNTIF($U$5:$U$1756,U1129)</f>
        <v>1</v>
      </c>
    </row>
    <row r="1130" spans="1:22" ht="15" customHeight="1" x14ac:dyDescent="0.3">
      <c r="A1130" s="2">
        <f>COUNTIFS($B$5:B1130,B1130,$C$5:C1130,C1130)</f>
        <v>25</v>
      </c>
      <c r="B1130" s="2" t="s">
        <v>1222</v>
      </c>
      <c r="C1130" s="14" t="s">
        <v>1543</v>
      </c>
      <c r="D1130" s="14" t="s">
        <v>1544</v>
      </c>
      <c r="E1130" s="2" t="s">
        <v>1526</v>
      </c>
      <c r="F1130" s="2">
        <v>2321158</v>
      </c>
      <c r="G1130" s="2" t="s">
        <v>1138</v>
      </c>
      <c r="H1130" s="2" t="s">
        <v>997</v>
      </c>
      <c r="L1130" s="14" t="s">
        <v>1523</v>
      </c>
      <c r="M1130" s="10">
        <v>44927</v>
      </c>
      <c r="N1130" s="2">
        <f t="shared" si="122"/>
        <v>1</v>
      </c>
      <c r="O1130" s="2" t="str">
        <f t="shared" si="123"/>
        <v>232115844927</v>
      </c>
      <c r="P1130" s="2">
        <f t="shared" si="124"/>
        <v>1</v>
      </c>
      <c r="Q1130" s="2" t="s">
        <v>1807</v>
      </c>
      <c r="R1130" s="2" t="s">
        <v>1807</v>
      </c>
      <c r="S1130" s="21" t="str">
        <f t="shared" ref="S1130:S1143" si="127">IF(N1130=1,"0","C")</f>
        <v>0</v>
      </c>
      <c r="T1130" t="str">
        <f t="shared" si="125"/>
        <v>N</v>
      </c>
    </row>
    <row r="1131" spans="1:22" ht="15" customHeight="1" x14ac:dyDescent="0.3">
      <c r="A1131" s="2">
        <f>COUNTIFS($B$5:B1131,B1131,$C$5:C1131,C1131)</f>
        <v>26</v>
      </c>
      <c r="B1131" s="2" t="s">
        <v>1222</v>
      </c>
      <c r="C1131" s="14" t="s">
        <v>1543</v>
      </c>
      <c r="D1131" s="14" t="s">
        <v>1544</v>
      </c>
      <c r="E1131" s="2" t="s">
        <v>1526</v>
      </c>
      <c r="F1131" s="2">
        <v>2321159</v>
      </c>
      <c r="G1131" s="2" t="s">
        <v>406</v>
      </c>
      <c r="H1131" s="2" t="s">
        <v>997</v>
      </c>
      <c r="L1131" s="14" t="s">
        <v>1523</v>
      </c>
      <c r="M1131" s="10">
        <v>44927</v>
      </c>
      <c r="N1131" s="2">
        <f t="shared" si="122"/>
        <v>1</v>
      </c>
      <c r="O1131" s="2" t="str">
        <f t="shared" si="123"/>
        <v>232115944927</v>
      </c>
      <c r="P1131" s="2">
        <f t="shared" si="124"/>
        <v>1</v>
      </c>
      <c r="Q1131" s="2" t="s">
        <v>1807</v>
      </c>
      <c r="R1131" s="2" t="s">
        <v>1807</v>
      </c>
      <c r="S1131" s="21" t="str">
        <f t="shared" si="127"/>
        <v>0</v>
      </c>
      <c r="T1131" t="str">
        <f t="shared" si="125"/>
        <v>N</v>
      </c>
    </row>
    <row r="1132" spans="1:22" ht="15" customHeight="1" x14ac:dyDescent="0.3">
      <c r="A1132" s="2">
        <f>COUNTIFS($B$5:B1132,B1132,$C$5:C1132,C1132)</f>
        <v>27</v>
      </c>
      <c r="B1132" s="2" t="s">
        <v>1222</v>
      </c>
      <c r="C1132" s="14" t="s">
        <v>1543</v>
      </c>
      <c r="D1132" s="14" t="s">
        <v>1544</v>
      </c>
      <c r="E1132" s="2" t="s">
        <v>1526</v>
      </c>
      <c r="F1132" s="2">
        <v>2321160</v>
      </c>
      <c r="G1132" s="2" t="s">
        <v>1139</v>
      </c>
      <c r="H1132" s="2" t="s">
        <v>997</v>
      </c>
      <c r="L1132" s="14" t="s">
        <v>1523</v>
      </c>
      <c r="M1132" s="10">
        <v>44927</v>
      </c>
      <c r="N1132" s="2">
        <f t="shared" si="122"/>
        <v>1</v>
      </c>
      <c r="O1132" s="2" t="str">
        <f t="shared" si="123"/>
        <v>232116044927</v>
      </c>
      <c r="P1132" s="2">
        <f t="shared" si="124"/>
        <v>1</v>
      </c>
      <c r="Q1132" s="2" t="s">
        <v>1807</v>
      </c>
      <c r="R1132" s="2" t="s">
        <v>1807</v>
      </c>
      <c r="S1132" s="21" t="str">
        <f t="shared" si="127"/>
        <v>0</v>
      </c>
      <c r="T1132" t="str">
        <f t="shared" si="125"/>
        <v>N</v>
      </c>
    </row>
    <row r="1133" spans="1:22" ht="15" customHeight="1" x14ac:dyDescent="0.3">
      <c r="A1133" s="2">
        <f>COUNTIFS($B$5:B1133,B1133,$C$5:C1133,C1133)</f>
        <v>28</v>
      </c>
      <c r="B1133" s="2" t="s">
        <v>1222</v>
      </c>
      <c r="C1133" s="14" t="s">
        <v>1543</v>
      </c>
      <c r="D1133" s="14" t="s">
        <v>1544</v>
      </c>
      <c r="E1133" s="2" t="s">
        <v>1526</v>
      </c>
      <c r="F1133" s="2">
        <v>2321162</v>
      </c>
      <c r="G1133" s="2" t="s">
        <v>1140</v>
      </c>
      <c r="H1133" s="2" t="s">
        <v>997</v>
      </c>
      <c r="L1133" s="14" t="s">
        <v>1523</v>
      </c>
      <c r="M1133" s="10">
        <v>44927</v>
      </c>
      <c r="N1133" s="2">
        <f t="shared" si="122"/>
        <v>1</v>
      </c>
      <c r="O1133" s="2" t="str">
        <f t="shared" si="123"/>
        <v>232116244927</v>
      </c>
      <c r="P1133" s="2">
        <f t="shared" si="124"/>
        <v>1</v>
      </c>
      <c r="Q1133" s="2" t="s">
        <v>1807</v>
      </c>
      <c r="R1133" s="2" t="s">
        <v>1807</v>
      </c>
      <c r="S1133" s="21" t="str">
        <f t="shared" si="127"/>
        <v>0</v>
      </c>
      <c r="T1133" t="str">
        <f t="shared" si="125"/>
        <v>N</v>
      </c>
    </row>
    <row r="1134" spans="1:22" ht="15" customHeight="1" x14ac:dyDescent="0.3">
      <c r="A1134" s="2">
        <f>COUNTIFS($B$5:B1134,B1134,$C$5:C1134,C1134)</f>
        <v>29</v>
      </c>
      <c r="B1134" s="2" t="s">
        <v>1222</v>
      </c>
      <c r="C1134" s="14" t="s">
        <v>1543</v>
      </c>
      <c r="D1134" s="14" t="s">
        <v>1544</v>
      </c>
      <c r="E1134" s="2" t="s">
        <v>1526</v>
      </c>
      <c r="F1134" s="2">
        <v>2321163</v>
      </c>
      <c r="G1134" s="2" t="s">
        <v>1141</v>
      </c>
      <c r="H1134" s="2" t="s">
        <v>997</v>
      </c>
      <c r="L1134" s="14" t="s">
        <v>1523</v>
      </c>
      <c r="M1134" s="10">
        <v>44927</v>
      </c>
      <c r="N1134" s="2">
        <f t="shared" si="122"/>
        <v>1</v>
      </c>
      <c r="O1134" s="2" t="str">
        <f t="shared" si="123"/>
        <v>232116344927</v>
      </c>
      <c r="P1134" s="2">
        <f t="shared" si="124"/>
        <v>1</v>
      </c>
      <c r="Q1134" s="2" t="s">
        <v>1807</v>
      </c>
      <c r="R1134" s="2" t="s">
        <v>1807</v>
      </c>
      <c r="S1134" s="21" t="str">
        <f t="shared" si="127"/>
        <v>0</v>
      </c>
      <c r="T1134" t="str">
        <f t="shared" si="125"/>
        <v>N</v>
      </c>
    </row>
    <row r="1135" spans="1:22" ht="15" customHeight="1" x14ac:dyDescent="0.3">
      <c r="A1135" s="2">
        <f>COUNTIFS($B$5:B1135,B1135,$C$5:C1135,C1135)</f>
        <v>30</v>
      </c>
      <c r="B1135" s="2" t="s">
        <v>1222</v>
      </c>
      <c r="C1135" s="14" t="s">
        <v>1543</v>
      </c>
      <c r="D1135" s="14" t="s">
        <v>1544</v>
      </c>
      <c r="E1135" s="2" t="s">
        <v>1526</v>
      </c>
      <c r="F1135" s="2">
        <v>2321167</v>
      </c>
      <c r="G1135" s="2" t="s">
        <v>1142</v>
      </c>
      <c r="H1135" s="2" t="s">
        <v>997</v>
      </c>
      <c r="L1135" s="14" t="s">
        <v>1523</v>
      </c>
      <c r="M1135" s="10">
        <v>44927</v>
      </c>
      <c r="N1135" s="2">
        <f t="shared" si="122"/>
        <v>1</v>
      </c>
      <c r="O1135" s="2" t="str">
        <f t="shared" si="123"/>
        <v>232116744927</v>
      </c>
      <c r="P1135" s="2">
        <f t="shared" si="124"/>
        <v>1</v>
      </c>
      <c r="Q1135" s="2" t="s">
        <v>1807</v>
      </c>
      <c r="R1135" s="2" t="s">
        <v>1807</v>
      </c>
      <c r="S1135" s="21" t="str">
        <f t="shared" si="127"/>
        <v>0</v>
      </c>
      <c r="T1135" t="str">
        <f t="shared" si="125"/>
        <v>N</v>
      </c>
    </row>
    <row r="1136" spans="1:22" ht="15" customHeight="1" x14ac:dyDescent="0.3">
      <c r="A1136" s="2">
        <f>COUNTIFS($B$5:B1136,B1136,$C$5:C1136,C1136)</f>
        <v>31</v>
      </c>
      <c r="B1136" s="2" t="s">
        <v>1222</v>
      </c>
      <c r="C1136" s="14" t="s">
        <v>1543</v>
      </c>
      <c r="D1136" s="14" t="s">
        <v>1544</v>
      </c>
      <c r="E1136" s="2" t="s">
        <v>1526</v>
      </c>
      <c r="F1136" s="2">
        <v>2321168</v>
      </c>
      <c r="G1136" s="2" t="s">
        <v>1143</v>
      </c>
      <c r="H1136" s="2" t="s">
        <v>997</v>
      </c>
      <c r="L1136" s="14" t="s">
        <v>1523</v>
      </c>
      <c r="M1136" s="10">
        <v>44927</v>
      </c>
      <c r="N1136" s="2">
        <f t="shared" si="122"/>
        <v>1</v>
      </c>
      <c r="O1136" s="2" t="str">
        <f t="shared" si="123"/>
        <v>232116844927</v>
      </c>
      <c r="P1136" s="2">
        <f t="shared" si="124"/>
        <v>1</v>
      </c>
      <c r="Q1136" s="2" t="s">
        <v>1807</v>
      </c>
      <c r="R1136" s="2" t="s">
        <v>1807</v>
      </c>
      <c r="S1136" s="21" t="str">
        <f t="shared" si="127"/>
        <v>0</v>
      </c>
      <c r="T1136" t="str">
        <f t="shared" si="125"/>
        <v>N</v>
      </c>
    </row>
    <row r="1137" spans="1:22" ht="15" customHeight="1" x14ac:dyDescent="0.3">
      <c r="A1137" s="2">
        <f>COUNTIFS($B$5:B1137,B1137,$C$5:C1137,C1137)</f>
        <v>32</v>
      </c>
      <c r="B1137" s="2" t="s">
        <v>1222</v>
      </c>
      <c r="C1137" s="14" t="s">
        <v>1543</v>
      </c>
      <c r="D1137" s="14" t="s">
        <v>1544</v>
      </c>
      <c r="E1137" s="2" t="s">
        <v>1526</v>
      </c>
      <c r="F1137" s="2">
        <v>2321170</v>
      </c>
      <c r="G1137" s="2" t="s">
        <v>1144</v>
      </c>
      <c r="H1137" s="2" t="s">
        <v>997</v>
      </c>
      <c r="L1137" s="14" t="s">
        <v>1523</v>
      </c>
      <c r="M1137" s="10">
        <v>44927</v>
      </c>
      <c r="N1137" s="2">
        <f t="shared" si="122"/>
        <v>1</v>
      </c>
      <c r="O1137" s="2" t="str">
        <f t="shared" si="123"/>
        <v>232117044927</v>
      </c>
      <c r="P1137" s="2">
        <f t="shared" si="124"/>
        <v>1</v>
      </c>
      <c r="Q1137" s="2" t="s">
        <v>1807</v>
      </c>
      <c r="R1137" s="2" t="s">
        <v>1807</v>
      </c>
      <c r="S1137" s="21" t="str">
        <f t="shared" si="127"/>
        <v>0</v>
      </c>
      <c r="T1137" t="str">
        <f t="shared" si="125"/>
        <v>N</v>
      </c>
    </row>
    <row r="1138" spans="1:22" ht="15" customHeight="1" x14ac:dyDescent="0.3">
      <c r="A1138" s="2">
        <f>COUNTIFS($B$5:B1138,B1138,$C$5:C1138,C1138)</f>
        <v>33</v>
      </c>
      <c r="B1138" s="2" t="s">
        <v>1222</v>
      </c>
      <c r="C1138" s="14" t="s">
        <v>1543</v>
      </c>
      <c r="D1138" s="14" t="s">
        <v>1544</v>
      </c>
      <c r="E1138" s="2" t="s">
        <v>1526</v>
      </c>
      <c r="F1138" s="2">
        <v>2321172</v>
      </c>
      <c r="G1138" s="2" t="s">
        <v>1145</v>
      </c>
      <c r="H1138" s="2" t="s">
        <v>997</v>
      </c>
      <c r="L1138" s="14" t="s">
        <v>1523</v>
      </c>
      <c r="M1138" s="10">
        <v>44927</v>
      </c>
      <c r="N1138" s="2">
        <f t="shared" ref="N1138:N1169" si="128">COUNTIF($F$5:$F$1048576,F1138)</f>
        <v>1</v>
      </c>
      <c r="O1138" s="2" t="str">
        <f t="shared" ref="O1138:O1169" si="129">CONCATENATE(F1138,M1138)</f>
        <v>232117244927</v>
      </c>
      <c r="P1138" s="2">
        <f t="shared" ref="P1138:P1169" si="130">COUNTIF($O$5:$O$1048576,O1138)</f>
        <v>1</v>
      </c>
      <c r="Q1138" s="2" t="s">
        <v>1807</v>
      </c>
      <c r="R1138" s="2" t="s">
        <v>1807</v>
      </c>
      <c r="S1138" s="21" t="str">
        <f t="shared" si="127"/>
        <v>0</v>
      </c>
      <c r="T1138" t="str">
        <f t="shared" ref="T1138:T1169" si="131">IF(B1138="No Change", "Y", "N")</f>
        <v>N</v>
      </c>
    </row>
    <row r="1139" spans="1:22" ht="15" customHeight="1" x14ac:dyDescent="0.3">
      <c r="A1139" s="2">
        <f>COUNTIFS($B$5:B1139,B1139,$C$5:C1139,C1139)</f>
        <v>34</v>
      </c>
      <c r="B1139" s="2" t="s">
        <v>1222</v>
      </c>
      <c r="C1139" s="14" t="s">
        <v>1543</v>
      </c>
      <c r="D1139" s="14" t="s">
        <v>1544</v>
      </c>
      <c r="E1139" s="2" t="s">
        <v>1526</v>
      </c>
      <c r="F1139" s="2">
        <v>2321173</v>
      </c>
      <c r="G1139" s="2" t="s">
        <v>1146</v>
      </c>
      <c r="H1139" s="2" t="s">
        <v>997</v>
      </c>
      <c r="L1139" s="14" t="s">
        <v>1523</v>
      </c>
      <c r="M1139" s="10">
        <v>44927</v>
      </c>
      <c r="N1139" s="2">
        <f t="shared" si="128"/>
        <v>1</v>
      </c>
      <c r="O1139" s="2" t="str">
        <f t="shared" si="129"/>
        <v>232117344927</v>
      </c>
      <c r="P1139" s="2">
        <f t="shared" si="130"/>
        <v>1</v>
      </c>
      <c r="Q1139" s="2" t="s">
        <v>1807</v>
      </c>
      <c r="R1139" s="2" t="s">
        <v>1807</v>
      </c>
      <c r="S1139" s="21" t="str">
        <f t="shared" si="127"/>
        <v>0</v>
      </c>
      <c r="T1139" t="str">
        <f t="shared" si="131"/>
        <v>N</v>
      </c>
    </row>
    <row r="1140" spans="1:22" ht="15" customHeight="1" x14ac:dyDescent="0.3">
      <c r="A1140" s="2">
        <f>COUNTIFS($B$5:B1140,B1140,$C$5:C1140,C1140)</f>
        <v>35</v>
      </c>
      <c r="B1140" s="2" t="s">
        <v>1222</v>
      </c>
      <c r="C1140" s="14" t="s">
        <v>1543</v>
      </c>
      <c r="D1140" s="14" t="s">
        <v>1544</v>
      </c>
      <c r="E1140" s="2" t="s">
        <v>1526</v>
      </c>
      <c r="F1140" s="2">
        <v>2321174</v>
      </c>
      <c r="G1140" s="2" t="s">
        <v>1147</v>
      </c>
      <c r="H1140" s="2" t="s">
        <v>997</v>
      </c>
      <c r="L1140" s="14" t="s">
        <v>1523</v>
      </c>
      <c r="M1140" s="10">
        <v>44927</v>
      </c>
      <c r="N1140" s="2">
        <f t="shared" si="128"/>
        <v>1</v>
      </c>
      <c r="O1140" s="2" t="str">
        <f t="shared" si="129"/>
        <v>232117444927</v>
      </c>
      <c r="P1140" s="2">
        <f t="shared" si="130"/>
        <v>1</v>
      </c>
      <c r="Q1140" s="2" t="s">
        <v>1807</v>
      </c>
      <c r="R1140" s="2" t="s">
        <v>1807</v>
      </c>
      <c r="S1140" s="21" t="str">
        <f t="shared" si="127"/>
        <v>0</v>
      </c>
      <c r="T1140" t="str">
        <f t="shared" si="131"/>
        <v>N</v>
      </c>
    </row>
    <row r="1141" spans="1:22" ht="15" customHeight="1" x14ac:dyDescent="0.3">
      <c r="A1141" s="2">
        <f>COUNTIFS($B$5:B1141,B1141,$C$5:C1141,C1141)</f>
        <v>36</v>
      </c>
      <c r="B1141" s="2" t="s">
        <v>1222</v>
      </c>
      <c r="C1141" s="14" t="s">
        <v>1543</v>
      </c>
      <c r="D1141" s="14" t="s">
        <v>1544</v>
      </c>
      <c r="E1141" s="2" t="s">
        <v>1526</v>
      </c>
      <c r="F1141" s="2">
        <v>2321184</v>
      </c>
      <c r="G1141" s="2" t="s">
        <v>1149</v>
      </c>
      <c r="H1141" s="2" t="s">
        <v>997</v>
      </c>
      <c r="L1141" s="14" t="s">
        <v>1523</v>
      </c>
      <c r="M1141" s="10">
        <v>44927</v>
      </c>
      <c r="N1141" s="2">
        <f t="shared" si="128"/>
        <v>1</v>
      </c>
      <c r="O1141" s="2" t="str">
        <f t="shared" si="129"/>
        <v>232118444927</v>
      </c>
      <c r="P1141" s="2">
        <f t="shared" si="130"/>
        <v>1</v>
      </c>
      <c r="Q1141" s="2" t="s">
        <v>1807</v>
      </c>
      <c r="R1141" s="2" t="s">
        <v>1807</v>
      </c>
      <c r="S1141" s="21" t="str">
        <f t="shared" si="127"/>
        <v>0</v>
      </c>
      <c r="T1141" t="str">
        <f t="shared" si="131"/>
        <v>N</v>
      </c>
    </row>
    <row r="1142" spans="1:22" ht="15" customHeight="1" x14ac:dyDescent="0.3">
      <c r="A1142" s="2">
        <f>COUNTIFS($B$5:B1142,B1142,$C$5:C1142,C1142)</f>
        <v>37</v>
      </c>
      <c r="B1142" s="2" t="s">
        <v>1222</v>
      </c>
      <c r="C1142" s="14" t="s">
        <v>1543</v>
      </c>
      <c r="D1142" s="14" t="s">
        <v>1544</v>
      </c>
      <c r="E1142" s="2" t="s">
        <v>1526</v>
      </c>
      <c r="F1142" s="2">
        <v>2321186</v>
      </c>
      <c r="G1142" s="2" t="s">
        <v>1150</v>
      </c>
      <c r="H1142" s="2" t="s">
        <v>997</v>
      </c>
      <c r="L1142" s="14" t="s">
        <v>1523</v>
      </c>
      <c r="M1142" s="10">
        <v>44927</v>
      </c>
      <c r="N1142" s="2">
        <f t="shared" si="128"/>
        <v>1</v>
      </c>
      <c r="O1142" s="2" t="str">
        <f t="shared" si="129"/>
        <v>232118644927</v>
      </c>
      <c r="P1142" s="2">
        <f t="shared" si="130"/>
        <v>1</v>
      </c>
      <c r="Q1142" s="2" t="s">
        <v>1807</v>
      </c>
      <c r="R1142" s="2" t="s">
        <v>1807</v>
      </c>
      <c r="S1142" s="21" t="str">
        <f t="shared" si="127"/>
        <v>0</v>
      </c>
      <c r="T1142" t="str">
        <f t="shared" si="131"/>
        <v>N</v>
      </c>
    </row>
    <row r="1143" spans="1:22" ht="15" customHeight="1" x14ac:dyDescent="0.3">
      <c r="A1143" s="2">
        <f>COUNTIFS($B$5:B1143,B1143,$C$5:C1143,C1143)</f>
        <v>38</v>
      </c>
      <c r="B1143" s="2" t="s">
        <v>1222</v>
      </c>
      <c r="C1143" s="14" t="s">
        <v>1543</v>
      </c>
      <c r="D1143" s="14" t="s">
        <v>1544</v>
      </c>
      <c r="E1143" s="2" t="s">
        <v>1526</v>
      </c>
      <c r="F1143" s="2">
        <v>2321188</v>
      </c>
      <c r="G1143" s="2" t="s">
        <v>1151</v>
      </c>
      <c r="H1143" s="2" t="s">
        <v>997</v>
      </c>
      <c r="L1143" s="14" t="s">
        <v>1523</v>
      </c>
      <c r="M1143" s="10">
        <v>44927</v>
      </c>
      <c r="N1143" s="2">
        <f t="shared" si="128"/>
        <v>1</v>
      </c>
      <c r="O1143" s="2" t="str">
        <f t="shared" si="129"/>
        <v>232118844927</v>
      </c>
      <c r="P1143" s="2">
        <f t="shared" si="130"/>
        <v>1</v>
      </c>
      <c r="Q1143" s="2" t="s">
        <v>1807</v>
      </c>
      <c r="R1143" s="2" t="s">
        <v>1807</v>
      </c>
      <c r="S1143" s="21" t="str">
        <f t="shared" si="127"/>
        <v>0</v>
      </c>
      <c r="T1143" t="str">
        <f t="shared" si="131"/>
        <v>N</v>
      </c>
    </row>
    <row r="1144" spans="1:22" ht="15" customHeight="1" x14ac:dyDescent="0.3">
      <c r="A1144" s="2">
        <f>COUNTIFS($B$5:B1144,B1144,$C$5:C1144,C1144)</f>
        <v>39</v>
      </c>
      <c r="B1144" s="2" t="s">
        <v>1222</v>
      </c>
      <c r="C1144" s="14" t="s">
        <v>1543</v>
      </c>
      <c r="D1144" s="14" t="s">
        <v>1544</v>
      </c>
      <c r="E1144" s="2" t="s">
        <v>1526</v>
      </c>
      <c r="F1144" s="2">
        <v>2321189</v>
      </c>
      <c r="G1144" s="2" t="s">
        <v>1152</v>
      </c>
      <c r="H1144" s="2" t="s">
        <v>997</v>
      </c>
      <c r="L1144" s="2" t="s">
        <v>1523</v>
      </c>
      <c r="M1144" s="5">
        <v>45186.795773472222</v>
      </c>
      <c r="N1144" s="2">
        <f t="shared" si="128"/>
        <v>1</v>
      </c>
      <c r="O1144" s="2" t="str">
        <f t="shared" si="129"/>
        <v>232118945186.7957734722</v>
      </c>
      <c r="P1144" s="2">
        <f t="shared" si="130"/>
        <v>1</v>
      </c>
      <c r="Q1144" s="2" t="s">
        <v>1807</v>
      </c>
      <c r="R1144" s="2" t="s">
        <v>1807</v>
      </c>
      <c r="S1144" s="21">
        <v>0</v>
      </c>
      <c r="T1144" t="str">
        <f t="shared" si="131"/>
        <v>N</v>
      </c>
      <c r="U1144" t="str">
        <f>CONCATENATE(F1144,T1144)</f>
        <v>2321189N</v>
      </c>
      <c r="V1144" s="1">
        <f>COUNTIF($U$5:$U$1756,U1144)</f>
        <v>1</v>
      </c>
    </row>
    <row r="1145" spans="1:22" ht="15" customHeight="1" x14ac:dyDescent="0.3">
      <c r="A1145" s="2">
        <f>COUNTIFS($B$5:B1145,B1145,$C$5:C1145,C1145)</f>
        <v>40</v>
      </c>
      <c r="B1145" s="2" t="s">
        <v>1222</v>
      </c>
      <c r="C1145" s="14" t="s">
        <v>1543</v>
      </c>
      <c r="D1145" s="14" t="s">
        <v>1544</v>
      </c>
      <c r="E1145" s="2" t="s">
        <v>1526</v>
      </c>
      <c r="F1145" s="2">
        <v>2321190</v>
      </c>
      <c r="G1145" s="2" t="s">
        <v>1153</v>
      </c>
      <c r="H1145" s="2" t="s">
        <v>997</v>
      </c>
      <c r="L1145" s="14" t="s">
        <v>1523</v>
      </c>
      <c r="M1145" s="10">
        <v>44927</v>
      </c>
      <c r="N1145" s="2">
        <f t="shared" si="128"/>
        <v>1</v>
      </c>
      <c r="O1145" s="2" t="str">
        <f t="shared" si="129"/>
        <v>232119044927</v>
      </c>
      <c r="P1145" s="2">
        <f t="shared" si="130"/>
        <v>1</v>
      </c>
      <c r="Q1145" s="2" t="s">
        <v>1807</v>
      </c>
      <c r="R1145" s="2" t="s">
        <v>1807</v>
      </c>
      <c r="S1145" s="21" t="str">
        <f>IF(N1145=1,"0","C")</f>
        <v>0</v>
      </c>
      <c r="T1145" t="str">
        <f t="shared" si="131"/>
        <v>N</v>
      </c>
    </row>
    <row r="1146" spans="1:22" ht="15" customHeight="1" x14ac:dyDescent="0.3">
      <c r="A1146" s="2">
        <f>COUNTIFS($B$5:B1146,B1146,$C$5:C1146,C1146)</f>
        <v>41</v>
      </c>
      <c r="B1146" s="2" t="s">
        <v>1222</v>
      </c>
      <c r="C1146" s="14" t="s">
        <v>1543</v>
      </c>
      <c r="D1146" s="14" t="s">
        <v>1544</v>
      </c>
      <c r="E1146" s="2" t="s">
        <v>1526</v>
      </c>
      <c r="F1146" s="2">
        <v>2321192</v>
      </c>
      <c r="G1146" s="2" t="s">
        <v>1154</v>
      </c>
      <c r="H1146" s="2" t="s">
        <v>997</v>
      </c>
      <c r="L1146" s="14" t="s">
        <v>1523</v>
      </c>
      <c r="M1146" s="10">
        <v>44927</v>
      </c>
      <c r="N1146" s="2">
        <f t="shared" si="128"/>
        <v>1</v>
      </c>
      <c r="O1146" s="2" t="str">
        <f t="shared" si="129"/>
        <v>232119244927</v>
      </c>
      <c r="P1146" s="2">
        <f t="shared" si="130"/>
        <v>1</v>
      </c>
      <c r="Q1146" s="2" t="s">
        <v>1807</v>
      </c>
      <c r="R1146" s="2" t="s">
        <v>1807</v>
      </c>
      <c r="S1146" s="21" t="str">
        <f>IF(N1146=1,"0","C")</f>
        <v>0</v>
      </c>
      <c r="T1146" t="str">
        <f t="shared" si="131"/>
        <v>N</v>
      </c>
    </row>
    <row r="1147" spans="1:22" ht="15" customHeight="1" x14ac:dyDescent="0.3">
      <c r="A1147" s="2">
        <f>COUNTIFS($B$5:B1147,B1147,$C$5:C1147,C1147)</f>
        <v>42</v>
      </c>
      <c r="B1147" s="2" t="s">
        <v>1222</v>
      </c>
      <c r="C1147" s="14" t="s">
        <v>1543</v>
      </c>
      <c r="D1147" s="14" t="s">
        <v>1544</v>
      </c>
      <c r="E1147" s="2" t="s">
        <v>1526</v>
      </c>
      <c r="F1147" s="2">
        <v>2321200</v>
      </c>
      <c r="G1147" s="2" t="s">
        <v>1155</v>
      </c>
      <c r="H1147" s="2" t="s">
        <v>997</v>
      </c>
      <c r="L1147" s="14" t="s">
        <v>1523</v>
      </c>
      <c r="M1147" s="10">
        <v>44927</v>
      </c>
      <c r="N1147" s="2">
        <f t="shared" si="128"/>
        <v>1</v>
      </c>
      <c r="O1147" s="2" t="str">
        <f t="shared" si="129"/>
        <v>232120044927</v>
      </c>
      <c r="P1147" s="2">
        <f t="shared" si="130"/>
        <v>1</v>
      </c>
      <c r="Q1147" s="2" t="s">
        <v>1807</v>
      </c>
      <c r="R1147" s="2" t="s">
        <v>1807</v>
      </c>
      <c r="S1147" s="21" t="str">
        <f>IF(N1147=1,"0","C")</f>
        <v>0</v>
      </c>
      <c r="T1147" t="str">
        <f t="shared" si="131"/>
        <v>N</v>
      </c>
    </row>
    <row r="1148" spans="1:22" ht="15" customHeight="1" x14ac:dyDescent="0.3">
      <c r="A1148" s="2">
        <f>COUNTIFS($B$5:B1148,B1148,$C$5:C1148,C1148)</f>
        <v>43</v>
      </c>
      <c r="B1148" s="2" t="s">
        <v>1222</v>
      </c>
      <c r="C1148" s="14" t="s">
        <v>1543</v>
      </c>
      <c r="D1148" s="14" t="s">
        <v>1544</v>
      </c>
      <c r="E1148" s="2" t="s">
        <v>1526</v>
      </c>
      <c r="F1148" s="2">
        <v>2321207</v>
      </c>
      <c r="G1148" s="2" t="s">
        <v>1156</v>
      </c>
      <c r="H1148" s="2" t="s">
        <v>997</v>
      </c>
      <c r="L1148" s="14" t="s">
        <v>1523</v>
      </c>
      <c r="M1148" s="10">
        <v>44927</v>
      </c>
      <c r="N1148" s="2">
        <f t="shared" si="128"/>
        <v>1</v>
      </c>
      <c r="O1148" s="2" t="str">
        <f t="shared" si="129"/>
        <v>232120744927</v>
      </c>
      <c r="P1148" s="2">
        <f t="shared" si="130"/>
        <v>1</v>
      </c>
      <c r="Q1148" s="2" t="s">
        <v>1807</v>
      </c>
      <c r="R1148" s="2" t="s">
        <v>1807</v>
      </c>
      <c r="S1148" s="21" t="str">
        <f>IF(N1148=1,"0","C")</f>
        <v>0</v>
      </c>
      <c r="T1148" t="str">
        <f t="shared" si="131"/>
        <v>N</v>
      </c>
    </row>
    <row r="1149" spans="1:22" ht="15" customHeight="1" x14ac:dyDescent="0.3">
      <c r="A1149" s="2">
        <f>COUNTIFS($B$5:B1149,B1149,$C$5:C1149,C1149)</f>
        <v>44</v>
      </c>
      <c r="B1149" s="2" t="s">
        <v>1222</v>
      </c>
      <c r="C1149" s="14" t="s">
        <v>1543</v>
      </c>
      <c r="D1149" s="14" t="s">
        <v>1544</v>
      </c>
      <c r="E1149" s="2" t="s">
        <v>1526</v>
      </c>
      <c r="F1149" s="2">
        <v>2321208</v>
      </c>
      <c r="G1149" s="2" t="s">
        <v>1650</v>
      </c>
      <c r="H1149" s="2" t="s">
        <v>997</v>
      </c>
      <c r="L1149" s="2" t="s">
        <v>1523</v>
      </c>
      <c r="M1149" s="5">
        <v>45189.000394120369</v>
      </c>
      <c r="N1149" s="2">
        <f t="shared" si="128"/>
        <v>1</v>
      </c>
      <c r="O1149" s="2" t="str">
        <f t="shared" si="129"/>
        <v>232120845189.0003941204</v>
      </c>
      <c r="P1149" s="2">
        <f t="shared" si="130"/>
        <v>1</v>
      </c>
      <c r="Q1149" s="2" t="s">
        <v>1807</v>
      </c>
      <c r="R1149" s="2" t="s">
        <v>1807</v>
      </c>
      <c r="S1149" s="21">
        <v>0</v>
      </c>
      <c r="T1149" t="str">
        <f t="shared" si="131"/>
        <v>N</v>
      </c>
    </row>
    <row r="1150" spans="1:22" ht="15" customHeight="1" x14ac:dyDescent="0.3">
      <c r="A1150" s="2">
        <f>COUNTIFS($B$5:B1150,B1150,$C$5:C1150,C1150)</f>
        <v>45</v>
      </c>
      <c r="B1150" s="2" t="s">
        <v>1222</v>
      </c>
      <c r="C1150" s="14" t="s">
        <v>1543</v>
      </c>
      <c r="D1150" s="14" t="s">
        <v>1544</v>
      </c>
      <c r="E1150" s="2" t="s">
        <v>1526</v>
      </c>
      <c r="F1150" s="2">
        <v>2321214</v>
      </c>
      <c r="G1150" s="2" t="s">
        <v>1157</v>
      </c>
      <c r="H1150" s="2" t="s">
        <v>997</v>
      </c>
      <c r="L1150" s="14" t="s">
        <v>1523</v>
      </c>
      <c r="M1150" s="10">
        <v>44927</v>
      </c>
      <c r="N1150" s="2">
        <f t="shared" si="128"/>
        <v>1</v>
      </c>
      <c r="O1150" s="2" t="str">
        <f t="shared" si="129"/>
        <v>232121444927</v>
      </c>
      <c r="P1150" s="2">
        <f t="shared" si="130"/>
        <v>1</v>
      </c>
      <c r="Q1150" s="2" t="s">
        <v>1807</v>
      </c>
      <c r="R1150" s="2" t="s">
        <v>1807</v>
      </c>
      <c r="S1150" s="21" t="str">
        <f>IF(N1150=1,"0","C")</f>
        <v>0</v>
      </c>
      <c r="T1150" t="str">
        <f t="shared" si="131"/>
        <v>N</v>
      </c>
    </row>
    <row r="1151" spans="1:22" ht="15" customHeight="1" x14ac:dyDescent="0.3">
      <c r="A1151" s="2">
        <f>COUNTIFS($B$5:B1151,B1151,$C$5:C1151,C1151)</f>
        <v>46</v>
      </c>
      <c r="B1151" s="2" t="s">
        <v>1222</v>
      </c>
      <c r="C1151" s="14" t="s">
        <v>1543</v>
      </c>
      <c r="D1151" s="14" t="s">
        <v>1544</v>
      </c>
      <c r="E1151" s="2" t="s">
        <v>1526</v>
      </c>
      <c r="F1151" s="2">
        <v>2321217</v>
      </c>
      <c r="G1151" s="2" t="s">
        <v>1158</v>
      </c>
      <c r="H1151" s="2" t="s">
        <v>997</v>
      </c>
      <c r="L1151" s="14" t="s">
        <v>1523</v>
      </c>
      <c r="M1151" s="10">
        <v>44927</v>
      </c>
      <c r="N1151" s="2">
        <f t="shared" si="128"/>
        <v>1</v>
      </c>
      <c r="O1151" s="2" t="str">
        <f t="shared" si="129"/>
        <v>232121744927</v>
      </c>
      <c r="P1151" s="2">
        <f t="shared" si="130"/>
        <v>1</v>
      </c>
      <c r="Q1151" s="2" t="s">
        <v>1807</v>
      </c>
      <c r="R1151" s="2" t="s">
        <v>1807</v>
      </c>
      <c r="S1151" s="21" t="str">
        <f>IF(N1151=1,"0","C")</f>
        <v>0</v>
      </c>
      <c r="T1151" t="str">
        <f t="shared" si="131"/>
        <v>N</v>
      </c>
    </row>
    <row r="1152" spans="1:22" ht="15" customHeight="1" x14ac:dyDescent="0.3">
      <c r="A1152" s="2">
        <f>COUNTIFS($B$5:B1152,B1152,$C$5:C1152,C1152)</f>
        <v>47</v>
      </c>
      <c r="B1152" s="2" t="s">
        <v>1222</v>
      </c>
      <c r="C1152" s="14" t="s">
        <v>1543</v>
      </c>
      <c r="D1152" s="14" t="s">
        <v>1544</v>
      </c>
      <c r="E1152" s="2" t="s">
        <v>1526</v>
      </c>
      <c r="F1152" s="2">
        <v>2321218</v>
      </c>
      <c r="G1152" s="2" t="s">
        <v>1159</v>
      </c>
      <c r="H1152" s="2" t="s">
        <v>997</v>
      </c>
      <c r="L1152" s="14" t="s">
        <v>1523</v>
      </c>
      <c r="M1152" s="10">
        <v>44927</v>
      </c>
      <c r="N1152" s="2">
        <f t="shared" si="128"/>
        <v>1</v>
      </c>
      <c r="O1152" s="2" t="str">
        <f t="shared" si="129"/>
        <v>232121844927</v>
      </c>
      <c r="P1152" s="2">
        <f t="shared" si="130"/>
        <v>1</v>
      </c>
      <c r="Q1152" s="2" t="s">
        <v>1807</v>
      </c>
      <c r="R1152" s="2" t="s">
        <v>1807</v>
      </c>
      <c r="S1152" s="21" t="str">
        <f>IF(T1152="N","0","1")</f>
        <v>0</v>
      </c>
      <c r="T1152" t="str">
        <f t="shared" si="131"/>
        <v>N</v>
      </c>
      <c r="U1152" t="str">
        <f>CONCATENATE(F1152,T1152)</f>
        <v>2321218N</v>
      </c>
      <c r="V1152" s="1">
        <f>COUNTIF($U$5:$U$1756,U1152)</f>
        <v>1</v>
      </c>
    </row>
    <row r="1153" spans="1:22" ht="15" customHeight="1" x14ac:dyDescent="0.3">
      <c r="A1153" s="2">
        <f>COUNTIFS($B$5:B1153,B1153,$C$5:C1153,C1153)</f>
        <v>48</v>
      </c>
      <c r="B1153" s="2" t="s">
        <v>1222</v>
      </c>
      <c r="C1153" s="14" t="s">
        <v>1543</v>
      </c>
      <c r="D1153" s="14" t="s">
        <v>1544</v>
      </c>
      <c r="E1153" s="2" t="s">
        <v>1526</v>
      </c>
      <c r="F1153" s="2">
        <v>2321219</v>
      </c>
      <c r="G1153" s="2" t="s">
        <v>1160</v>
      </c>
      <c r="H1153" s="2" t="s">
        <v>997</v>
      </c>
      <c r="L1153" s="14" t="s">
        <v>1523</v>
      </c>
      <c r="M1153" s="10">
        <v>44927</v>
      </c>
      <c r="N1153" s="2">
        <f t="shared" si="128"/>
        <v>1</v>
      </c>
      <c r="O1153" s="2" t="str">
        <f t="shared" si="129"/>
        <v>232121944927</v>
      </c>
      <c r="P1153" s="2">
        <f t="shared" si="130"/>
        <v>1</v>
      </c>
      <c r="Q1153" s="2" t="s">
        <v>1807</v>
      </c>
      <c r="R1153" s="2" t="s">
        <v>1807</v>
      </c>
      <c r="S1153" s="21" t="str">
        <f t="shared" ref="S1153:S1162" si="132">IF(N1153=1,"0","C")</f>
        <v>0</v>
      </c>
      <c r="T1153" t="str">
        <f t="shared" si="131"/>
        <v>N</v>
      </c>
    </row>
    <row r="1154" spans="1:22" ht="15" customHeight="1" x14ac:dyDescent="0.3">
      <c r="A1154" s="2">
        <f>COUNTIFS($B$5:B1154,B1154,$C$5:C1154,C1154)</f>
        <v>49</v>
      </c>
      <c r="B1154" s="2" t="s">
        <v>1222</v>
      </c>
      <c r="C1154" s="14" t="s">
        <v>1543</v>
      </c>
      <c r="D1154" s="14" t="s">
        <v>1544</v>
      </c>
      <c r="E1154" s="2" t="s">
        <v>1526</v>
      </c>
      <c r="F1154" s="2">
        <v>2321224</v>
      </c>
      <c r="G1154" s="2" t="s">
        <v>820</v>
      </c>
      <c r="H1154" s="2" t="s">
        <v>997</v>
      </c>
      <c r="L1154" s="14" t="s">
        <v>1523</v>
      </c>
      <c r="M1154" s="10">
        <v>44927</v>
      </c>
      <c r="N1154" s="2">
        <f t="shared" si="128"/>
        <v>1</v>
      </c>
      <c r="O1154" s="2" t="str">
        <f t="shared" si="129"/>
        <v>232122444927</v>
      </c>
      <c r="P1154" s="2">
        <f t="shared" si="130"/>
        <v>1</v>
      </c>
      <c r="Q1154" s="2" t="s">
        <v>1807</v>
      </c>
      <c r="R1154" s="2" t="s">
        <v>1807</v>
      </c>
      <c r="S1154" s="21" t="str">
        <f t="shared" si="132"/>
        <v>0</v>
      </c>
      <c r="T1154" t="str">
        <f t="shared" si="131"/>
        <v>N</v>
      </c>
    </row>
    <row r="1155" spans="1:22" ht="15" customHeight="1" x14ac:dyDescent="0.3">
      <c r="A1155" s="2">
        <f>COUNTIFS($B$5:B1155,B1155,$C$5:C1155,C1155)</f>
        <v>50</v>
      </c>
      <c r="B1155" s="2" t="s">
        <v>1222</v>
      </c>
      <c r="C1155" s="14" t="s">
        <v>1543</v>
      </c>
      <c r="D1155" s="14" t="s">
        <v>1544</v>
      </c>
      <c r="E1155" s="2" t="s">
        <v>1526</v>
      </c>
      <c r="F1155" s="2">
        <v>2321226</v>
      </c>
      <c r="G1155" s="2" t="s">
        <v>1161</v>
      </c>
      <c r="H1155" s="2" t="s">
        <v>997</v>
      </c>
      <c r="L1155" s="14" t="s">
        <v>1523</v>
      </c>
      <c r="M1155" s="10">
        <v>44927</v>
      </c>
      <c r="N1155" s="2">
        <f t="shared" si="128"/>
        <v>1</v>
      </c>
      <c r="O1155" s="2" t="str">
        <f t="shared" si="129"/>
        <v>232122644927</v>
      </c>
      <c r="P1155" s="2">
        <f t="shared" si="130"/>
        <v>1</v>
      </c>
      <c r="Q1155" s="2" t="s">
        <v>1807</v>
      </c>
      <c r="R1155" s="2" t="s">
        <v>1807</v>
      </c>
      <c r="S1155" s="21" t="str">
        <f t="shared" si="132"/>
        <v>0</v>
      </c>
      <c r="T1155" t="str">
        <f t="shared" si="131"/>
        <v>N</v>
      </c>
    </row>
    <row r="1156" spans="1:22" ht="15" customHeight="1" x14ac:dyDescent="0.3">
      <c r="A1156" s="2">
        <f>COUNTIFS($B$5:B1156,B1156,$C$5:C1156,C1156)</f>
        <v>51</v>
      </c>
      <c r="B1156" s="2" t="s">
        <v>1222</v>
      </c>
      <c r="C1156" s="14" t="s">
        <v>1543</v>
      </c>
      <c r="D1156" s="14" t="s">
        <v>1544</v>
      </c>
      <c r="E1156" s="2" t="s">
        <v>1526</v>
      </c>
      <c r="F1156" s="2">
        <v>2321227</v>
      </c>
      <c r="G1156" s="2" t="s">
        <v>1162</v>
      </c>
      <c r="H1156" s="2" t="s">
        <v>997</v>
      </c>
      <c r="L1156" s="14" t="s">
        <v>1523</v>
      </c>
      <c r="M1156" s="10">
        <v>44927</v>
      </c>
      <c r="N1156" s="2">
        <f t="shared" si="128"/>
        <v>1</v>
      </c>
      <c r="O1156" s="2" t="str">
        <f t="shared" si="129"/>
        <v>232122744927</v>
      </c>
      <c r="P1156" s="2">
        <f t="shared" si="130"/>
        <v>1</v>
      </c>
      <c r="Q1156" s="2" t="s">
        <v>1807</v>
      </c>
      <c r="R1156" s="2" t="s">
        <v>1807</v>
      </c>
      <c r="S1156" s="21" t="str">
        <f t="shared" si="132"/>
        <v>0</v>
      </c>
      <c r="T1156" t="str">
        <f t="shared" si="131"/>
        <v>N</v>
      </c>
    </row>
    <row r="1157" spans="1:22" ht="15" customHeight="1" x14ac:dyDescent="0.3">
      <c r="A1157" s="2">
        <f>COUNTIFS($B$5:B1157,B1157,$C$5:C1157,C1157)</f>
        <v>52</v>
      </c>
      <c r="B1157" s="2" t="s">
        <v>1222</v>
      </c>
      <c r="C1157" s="14" t="s">
        <v>1543</v>
      </c>
      <c r="D1157" s="14" t="s">
        <v>1544</v>
      </c>
      <c r="E1157" s="2" t="s">
        <v>1526</v>
      </c>
      <c r="F1157" s="2">
        <v>2321238</v>
      </c>
      <c r="G1157" s="2" t="s">
        <v>1163</v>
      </c>
      <c r="H1157" s="2" t="s">
        <v>997</v>
      </c>
      <c r="L1157" s="14" t="s">
        <v>1523</v>
      </c>
      <c r="M1157" s="10">
        <v>44927</v>
      </c>
      <c r="N1157" s="2">
        <f t="shared" si="128"/>
        <v>1</v>
      </c>
      <c r="O1157" s="2" t="str">
        <f t="shared" si="129"/>
        <v>232123844927</v>
      </c>
      <c r="P1157" s="2">
        <f t="shared" si="130"/>
        <v>1</v>
      </c>
      <c r="Q1157" s="2" t="s">
        <v>1807</v>
      </c>
      <c r="R1157" s="2" t="s">
        <v>1807</v>
      </c>
      <c r="S1157" s="21" t="str">
        <f t="shared" si="132"/>
        <v>0</v>
      </c>
      <c r="T1157" t="str">
        <f t="shared" si="131"/>
        <v>N</v>
      </c>
    </row>
    <row r="1158" spans="1:22" ht="15" customHeight="1" x14ac:dyDescent="0.3">
      <c r="A1158" s="2">
        <f>COUNTIFS($B$5:B1158,B1158,$C$5:C1158,C1158)</f>
        <v>53</v>
      </c>
      <c r="B1158" s="2" t="s">
        <v>1222</v>
      </c>
      <c r="C1158" s="14" t="s">
        <v>1543</v>
      </c>
      <c r="D1158" s="14" t="s">
        <v>1544</v>
      </c>
      <c r="E1158" s="2" t="s">
        <v>1526</v>
      </c>
      <c r="F1158" s="2">
        <v>2321239</v>
      </c>
      <c r="G1158" s="2" t="s">
        <v>670</v>
      </c>
      <c r="H1158" s="2" t="s">
        <v>997</v>
      </c>
      <c r="L1158" s="14" t="s">
        <v>1523</v>
      </c>
      <c r="M1158" s="10">
        <v>44927</v>
      </c>
      <c r="N1158" s="2">
        <f t="shared" si="128"/>
        <v>1</v>
      </c>
      <c r="O1158" s="2" t="str">
        <f t="shared" si="129"/>
        <v>232123944927</v>
      </c>
      <c r="P1158" s="2">
        <f t="shared" si="130"/>
        <v>1</v>
      </c>
      <c r="Q1158" s="2" t="s">
        <v>1807</v>
      </c>
      <c r="R1158" s="2" t="s">
        <v>1807</v>
      </c>
      <c r="S1158" s="21" t="str">
        <f t="shared" si="132"/>
        <v>0</v>
      </c>
      <c r="T1158" t="str">
        <f t="shared" si="131"/>
        <v>N</v>
      </c>
    </row>
    <row r="1159" spans="1:22" ht="15" customHeight="1" x14ac:dyDescent="0.3">
      <c r="A1159" s="2">
        <f>COUNTIFS($B$5:B1159,B1159,$C$5:C1159,C1159)</f>
        <v>54</v>
      </c>
      <c r="B1159" s="2" t="s">
        <v>1222</v>
      </c>
      <c r="C1159" s="14" t="s">
        <v>1543</v>
      </c>
      <c r="D1159" s="14" t="s">
        <v>1544</v>
      </c>
      <c r="E1159" s="2" t="s">
        <v>1526</v>
      </c>
      <c r="F1159" s="2">
        <v>2321244</v>
      </c>
      <c r="G1159" s="2" t="s">
        <v>1164</v>
      </c>
      <c r="H1159" s="2" t="s">
        <v>997</v>
      </c>
      <c r="L1159" s="14" t="s">
        <v>1523</v>
      </c>
      <c r="M1159" s="10">
        <v>44927</v>
      </c>
      <c r="N1159" s="2">
        <f t="shared" si="128"/>
        <v>1</v>
      </c>
      <c r="O1159" s="2" t="str">
        <f t="shared" si="129"/>
        <v>232124444927</v>
      </c>
      <c r="P1159" s="2">
        <f t="shared" si="130"/>
        <v>1</v>
      </c>
      <c r="Q1159" s="2" t="s">
        <v>1807</v>
      </c>
      <c r="R1159" s="2" t="s">
        <v>1807</v>
      </c>
      <c r="S1159" s="21" t="str">
        <f t="shared" si="132"/>
        <v>0</v>
      </c>
      <c r="T1159" t="str">
        <f t="shared" si="131"/>
        <v>N</v>
      </c>
    </row>
    <row r="1160" spans="1:22" ht="15" customHeight="1" x14ac:dyDescent="0.3">
      <c r="A1160" s="2">
        <f>COUNTIFS($B$5:B1160,B1160,$C$5:C1160,C1160)</f>
        <v>55</v>
      </c>
      <c r="B1160" s="2" t="s">
        <v>1222</v>
      </c>
      <c r="C1160" s="14" t="s">
        <v>1543</v>
      </c>
      <c r="D1160" s="14" t="s">
        <v>1544</v>
      </c>
      <c r="E1160" s="2" t="s">
        <v>1526</v>
      </c>
      <c r="F1160" s="2">
        <v>2321249</v>
      </c>
      <c r="G1160" s="2" t="s">
        <v>1165</v>
      </c>
      <c r="H1160" s="2" t="s">
        <v>997</v>
      </c>
      <c r="L1160" s="14" t="s">
        <v>1523</v>
      </c>
      <c r="M1160" s="10">
        <v>44927</v>
      </c>
      <c r="N1160" s="2">
        <f t="shared" si="128"/>
        <v>1</v>
      </c>
      <c r="O1160" s="2" t="str">
        <f t="shared" si="129"/>
        <v>232124944927</v>
      </c>
      <c r="P1160" s="2">
        <f t="shared" si="130"/>
        <v>1</v>
      </c>
      <c r="Q1160" s="2" t="s">
        <v>1807</v>
      </c>
      <c r="R1160" s="2" t="s">
        <v>1807</v>
      </c>
      <c r="S1160" s="21" t="str">
        <f t="shared" si="132"/>
        <v>0</v>
      </c>
      <c r="T1160" t="str">
        <f t="shared" si="131"/>
        <v>N</v>
      </c>
    </row>
    <row r="1161" spans="1:22" ht="15" customHeight="1" x14ac:dyDescent="0.3">
      <c r="A1161" s="2">
        <f>COUNTIFS($B$5:B1161,B1161,$C$5:C1161,C1161)</f>
        <v>56</v>
      </c>
      <c r="B1161" s="2" t="s">
        <v>1222</v>
      </c>
      <c r="C1161" s="14" t="s">
        <v>1543</v>
      </c>
      <c r="D1161" s="14" t="s">
        <v>1544</v>
      </c>
      <c r="E1161" s="2" t="s">
        <v>1526</v>
      </c>
      <c r="F1161" s="2">
        <v>2321253</v>
      </c>
      <c r="G1161" s="2" t="s">
        <v>1166</v>
      </c>
      <c r="H1161" s="2" t="s">
        <v>997</v>
      </c>
      <c r="L1161" s="14" t="s">
        <v>1523</v>
      </c>
      <c r="M1161" s="10">
        <v>44927</v>
      </c>
      <c r="N1161" s="2">
        <f t="shared" si="128"/>
        <v>1</v>
      </c>
      <c r="O1161" s="2" t="str">
        <f t="shared" si="129"/>
        <v>232125344927</v>
      </c>
      <c r="P1161" s="2">
        <f t="shared" si="130"/>
        <v>1</v>
      </c>
      <c r="Q1161" s="2" t="s">
        <v>1807</v>
      </c>
      <c r="R1161" s="2" t="s">
        <v>1807</v>
      </c>
      <c r="S1161" s="21" t="str">
        <f t="shared" si="132"/>
        <v>0</v>
      </c>
      <c r="T1161" t="str">
        <f t="shared" si="131"/>
        <v>N</v>
      </c>
    </row>
    <row r="1162" spans="1:22" ht="15" customHeight="1" x14ac:dyDescent="0.3">
      <c r="A1162" s="2">
        <f>COUNTIFS($B$5:B1162,B1162,$C$5:C1162,C1162)</f>
        <v>57</v>
      </c>
      <c r="B1162" s="2" t="s">
        <v>1222</v>
      </c>
      <c r="C1162" s="14" t="s">
        <v>1543</v>
      </c>
      <c r="D1162" s="14" t="s">
        <v>1544</v>
      </c>
      <c r="E1162" s="2" t="s">
        <v>1526</v>
      </c>
      <c r="F1162" s="2">
        <v>2322120</v>
      </c>
      <c r="G1162" s="2" t="s">
        <v>1167</v>
      </c>
      <c r="H1162" s="2" t="s">
        <v>997</v>
      </c>
      <c r="L1162" s="14" t="s">
        <v>1523</v>
      </c>
      <c r="M1162" s="10">
        <v>44927</v>
      </c>
      <c r="N1162" s="2">
        <f t="shared" si="128"/>
        <v>1</v>
      </c>
      <c r="O1162" s="2" t="str">
        <f t="shared" si="129"/>
        <v>232212044927</v>
      </c>
      <c r="P1162" s="2">
        <f t="shared" si="130"/>
        <v>1</v>
      </c>
      <c r="Q1162" s="2" t="s">
        <v>1807</v>
      </c>
      <c r="R1162" s="2" t="s">
        <v>1807</v>
      </c>
      <c r="S1162" s="21" t="str">
        <f t="shared" si="132"/>
        <v>0</v>
      </c>
      <c r="T1162" t="str">
        <f t="shared" si="131"/>
        <v>N</v>
      </c>
    </row>
    <row r="1163" spans="1:22" ht="15" customHeight="1" x14ac:dyDescent="0.3">
      <c r="A1163" s="2">
        <f>COUNTIFS($B$5:B1163,B1163,$C$5:C1163,C1163)</f>
        <v>58</v>
      </c>
      <c r="B1163" s="2" t="s">
        <v>1222</v>
      </c>
      <c r="C1163" s="14" t="s">
        <v>1543</v>
      </c>
      <c r="D1163" s="14" t="s">
        <v>1544</v>
      </c>
      <c r="E1163" s="2" t="s">
        <v>1526</v>
      </c>
      <c r="F1163" s="2">
        <v>2322127</v>
      </c>
      <c r="G1163" s="2" t="s">
        <v>1216</v>
      </c>
      <c r="H1163" s="2" t="s">
        <v>997</v>
      </c>
      <c r="L1163" s="2" t="s">
        <v>1523</v>
      </c>
      <c r="M1163" s="5">
        <v>45191.503565462961</v>
      </c>
      <c r="N1163" s="2">
        <f t="shared" si="128"/>
        <v>1</v>
      </c>
      <c r="O1163" s="2" t="str">
        <f t="shared" si="129"/>
        <v>232212745191.503565463</v>
      </c>
      <c r="P1163" s="2">
        <f t="shared" si="130"/>
        <v>1</v>
      </c>
      <c r="Q1163" s="2" t="s">
        <v>1807</v>
      </c>
      <c r="R1163" s="2" t="s">
        <v>1807</v>
      </c>
      <c r="S1163" s="21">
        <v>0</v>
      </c>
      <c r="T1163" t="str">
        <f t="shared" si="131"/>
        <v>N</v>
      </c>
      <c r="U1163" t="str">
        <f>CONCATENATE(F1163,T1163)</f>
        <v>2322127N</v>
      </c>
      <c r="V1163" s="1">
        <f>COUNTIF($U$5:$U$1756,U1163)</f>
        <v>1</v>
      </c>
    </row>
    <row r="1164" spans="1:22" ht="15" customHeight="1" x14ac:dyDescent="0.3">
      <c r="A1164" s="2">
        <f>COUNTIFS($B$5:B1164,B1164,$C$5:C1164,C1164)</f>
        <v>59</v>
      </c>
      <c r="B1164" s="2" t="s">
        <v>1222</v>
      </c>
      <c r="C1164" s="14" t="s">
        <v>1543</v>
      </c>
      <c r="D1164" s="14" t="s">
        <v>1544</v>
      </c>
      <c r="E1164" s="2" t="s">
        <v>1526</v>
      </c>
      <c r="F1164" s="2">
        <v>2322139</v>
      </c>
      <c r="G1164" s="2" t="s">
        <v>1168</v>
      </c>
      <c r="H1164" s="2" t="s">
        <v>1000</v>
      </c>
      <c r="L1164" s="14" t="s">
        <v>1523</v>
      </c>
      <c r="M1164" s="10">
        <v>44927</v>
      </c>
      <c r="N1164" s="2">
        <f t="shared" si="128"/>
        <v>1</v>
      </c>
      <c r="O1164" s="2" t="str">
        <f t="shared" si="129"/>
        <v>232213944927</v>
      </c>
      <c r="P1164" s="2">
        <f t="shared" si="130"/>
        <v>1</v>
      </c>
      <c r="Q1164" s="2" t="s">
        <v>1807</v>
      </c>
      <c r="R1164" s="2" t="s">
        <v>1807</v>
      </c>
      <c r="S1164" s="21" t="str">
        <f>IF(N1164=1,"0","C")</f>
        <v>0</v>
      </c>
      <c r="T1164" t="str">
        <f t="shared" si="131"/>
        <v>N</v>
      </c>
    </row>
    <row r="1165" spans="1:22" ht="15" customHeight="1" x14ac:dyDescent="0.3">
      <c r="A1165" s="2">
        <f>COUNTIFS($B$5:B1165,B1165,$C$5:C1165,C1165)</f>
        <v>60</v>
      </c>
      <c r="B1165" s="2" t="s">
        <v>1222</v>
      </c>
      <c r="C1165" s="14" t="s">
        <v>1543</v>
      </c>
      <c r="D1165" s="14" t="s">
        <v>1544</v>
      </c>
      <c r="E1165" s="2" t="s">
        <v>1526</v>
      </c>
      <c r="F1165" s="2">
        <v>2322146</v>
      </c>
      <c r="G1165" s="2" t="s">
        <v>1020</v>
      </c>
      <c r="H1165" s="2" t="s">
        <v>1000</v>
      </c>
      <c r="L1165" s="2" t="s">
        <v>1523</v>
      </c>
      <c r="M1165" s="5">
        <v>45187.487163495374</v>
      </c>
      <c r="N1165" s="2">
        <f t="shared" si="128"/>
        <v>1</v>
      </c>
      <c r="O1165" s="2" t="str">
        <f t="shared" si="129"/>
        <v>232214645187.4871634954</v>
      </c>
      <c r="P1165" s="2">
        <f t="shared" si="130"/>
        <v>1</v>
      </c>
      <c r="Q1165" s="2" t="s">
        <v>1807</v>
      </c>
      <c r="R1165" s="2" t="s">
        <v>1807</v>
      </c>
      <c r="S1165" s="21">
        <v>0</v>
      </c>
      <c r="T1165" t="str">
        <f t="shared" si="131"/>
        <v>N</v>
      </c>
      <c r="U1165" t="str">
        <f>CONCATENATE(F1165,T1165)</f>
        <v>2322146N</v>
      </c>
      <c r="V1165" s="1">
        <f>COUNTIF($U$5:$U$1756,U1165)</f>
        <v>1</v>
      </c>
    </row>
    <row r="1166" spans="1:22" ht="15" customHeight="1" x14ac:dyDescent="0.3">
      <c r="A1166" s="2">
        <f>COUNTIFS($B$5:B1166,B1166,$C$5:C1166,C1166)</f>
        <v>61</v>
      </c>
      <c r="B1166" s="2" t="s">
        <v>1222</v>
      </c>
      <c r="C1166" s="14" t="s">
        <v>1543</v>
      </c>
      <c r="D1166" s="14" t="s">
        <v>1544</v>
      </c>
      <c r="E1166" s="2" t="s">
        <v>1526</v>
      </c>
      <c r="F1166" s="2">
        <v>2322153</v>
      </c>
      <c r="G1166" s="2" t="s">
        <v>1247</v>
      </c>
      <c r="H1166" s="2" t="s">
        <v>1000</v>
      </c>
      <c r="L1166" s="2" t="s">
        <v>1523</v>
      </c>
      <c r="M1166" s="5">
        <v>45191.93304935185</v>
      </c>
      <c r="N1166" s="2">
        <f t="shared" si="128"/>
        <v>1</v>
      </c>
      <c r="O1166" s="2" t="str">
        <f t="shared" si="129"/>
        <v>232215345191.9330493519</v>
      </c>
      <c r="P1166" s="2">
        <f t="shared" si="130"/>
        <v>1</v>
      </c>
      <c r="Q1166" s="2" t="s">
        <v>1807</v>
      </c>
      <c r="R1166" s="2" t="s">
        <v>1807</v>
      </c>
      <c r="S1166" s="21" t="str">
        <f t="shared" ref="S1166:S1178" si="133">IF(N1166=1,"0","C")</f>
        <v>0</v>
      </c>
      <c r="T1166" t="str">
        <f t="shared" si="131"/>
        <v>N</v>
      </c>
    </row>
    <row r="1167" spans="1:22" ht="15" customHeight="1" x14ac:dyDescent="0.3">
      <c r="A1167" s="2">
        <f>COUNTIFS($B$5:B1167,B1167,$C$5:C1167,C1167)</f>
        <v>62</v>
      </c>
      <c r="B1167" s="2" t="s">
        <v>1222</v>
      </c>
      <c r="C1167" s="14" t="s">
        <v>1543</v>
      </c>
      <c r="D1167" s="14" t="s">
        <v>1544</v>
      </c>
      <c r="E1167" s="2" t="s">
        <v>1526</v>
      </c>
      <c r="F1167" s="2">
        <v>2322168</v>
      </c>
      <c r="G1167" s="2" t="s">
        <v>1169</v>
      </c>
      <c r="H1167" s="2" t="s">
        <v>1000</v>
      </c>
      <c r="L1167" s="14" t="s">
        <v>1523</v>
      </c>
      <c r="M1167" s="10">
        <v>44927</v>
      </c>
      <c r="N1167" s="2">
        <f t="shared" si="128"/>
        <v>1</v>
      </c>
      <c r="O1167" s="2" t="str">
        <f t="shared" si="129"/>
        <v>232216844927</v>
      </c>
      <c r="P1167" s="2">
        <f t="shared" si="130"/>
        <v>1</v>
      </c>
      <c r="Q1167" s="2" t="s">
        <v>1807</v>
      </c>
      <c r="R1167" s="2" t="s">
        <v>1807</v>
      </c>
      <c r="S1167" s="21" t="str">
        <f t="shared" si="133"/>
        <v>0</v>
      </c>
      <c r="T1167" t="str">
        <f t="shared" si="131"/>
        <v>N</v>
      </c>
    </row>
    <row r="1168" spans="1:22" ht="15" customHeight="1" x14ac:dyDescent="0.3">
      <c r="A1168" s="2">
        <f>COUNTIFS($B$5:B1168,B1168,$C$5:C1168,C1168)</f>
        <v>63</v>
      </c>
      <c r="B1168" s="2" t="s">
        <v>1222</v>
      </c>
      <c r="C1168" s="14" t="s">
        <v>1543</v>
      </c>
      <c r="D1168" s="14" t="s">
        <v>1544</v>
      </c>
      <c r="E1168" s="2" t="s">
        <v>1526</v>
      </c>
      <c r="F1168" s="2">
        <v>2322175</v>
      </c>
      <c r="G1168" s="2" t="s">
        <v>1170</v>
      </c>
      <c r="H1168" s="2" t="s">
        <v>1000</v>
      </c>
      <c r="L1168" s="14" t="s">
        <v>1523</v>
      </c>
      <c r="M1168" s="10">
        <v>44927</v>
      </c>
      <c r="N1168" s="2">
        <f t="shared" si="128"/>
        <v>1</v>
      </c>
      <c r="O1168" s="2" t="str">
        <f t="shared" si="129"/>
        <v>232217544927</v>
      </c>
      <c r="P1168" s="2">
        <f t="shared" si="130"/>
        <v>1</v>
      </c>
      <c r="Q1168" s="2" t="s">
        <v>1807</v>
      </c>
      <c r="R1168" s="2" t="s">
        <v>1807</v>
      </c>
      <c r="S1168" s="21" t="str">
        <f t="shared" si="133"/>
        <v>0</v>
      </c>
      <c r="T1168" t="str">
        <f t="shared" si="131"/>
        <v>N</v>
      </c>
    </row>
    <row r="1169" spans="1:22" ht="15" customHeight="1" x14ac:dyDescent="0.3">
      <c r="A1169" s="2">
        <f>COUNTIFS($B$5:B1169,B1169,$C$5:C1169,C1169)</f>
        <v>64</v>
      </c>
      <c r="B1169" s="2" t="s">
        <v>1222</v>
      </c>
      <c r="C1169" s="14" t="s">
        <v>1543</v>
      </c>
      <c r="D1169" s="14" t="s">
        <v>1544</v>
      </c>
      <c r="E1169" s="2" t="s">
        <v>1526</v>
      </c>
      <c r="F1169" s="2">
        <v>2322177</v>
      </c>
      <c r="G1169" s="2" t="s">
        <v>1171</v>
      </c>
      <c r="H1169" s="2" t="s">
        <v>1000</v>
      </c>
      <c r="L1169" s="14" t="s">
        <v>1523</v>
      </c>
      <c r="M1169" s="10">
        <v>44927</v>
      </c>
      <c r="N1169" s="2">
        <f t="shared" si="128"/>
        <v>1</v>
      </c>
      <c r="O1169" s="2" t="str">
        <f t="shared" si="129"/>
        <v>232217744927</v>
      </c>
      <c r="P1169" s="2">
        <f t="shared" si="130"/>
        <v>1</v>
      </c>
      <c r="Q1169" s="2" t="s">
        <v>1807</v>
      </c>
      <c r="R1169" s="2" t="s">
        <v>1807</v>
      </c>
      <c r="S1169" s="21" t="str">
        <f t="shared" si="133"/>
        <v>0</v>
      </c>
      <c r="T1169" t="str">
        <f t="shared" si="131"/>
        <v>N</v>
      </c>
    </row>
    <row r="1170" spans="1:22" ht="15" customHeight="1" x14ac:dyDescent="0.3">
      <c r="A1170" s="2">
        <f>COUNTIFS($B$5:B1170,B1170,$C$5:C1170,C1170)</f>
        <v>65</v>
      </c>
      <c r="B1170" s="2" t="s">
        <v>1222</v>
      </c>
      <c r="C1170" s="14" t="s">
        <v>1543</v>
      </c>
      <c r="D1170" s="14" t="s">
        <v>1544</v>
      </c>
      <c r="E1170" s="2" t="s">
        <v>1526</v>
      </c>
      <c r="F1170" s="2">
        <v>2322183</v>
      </c>
      <c r="G1170" s="2" t="s">
        <v>1172</v>
      </c>
      <c r="H1170" s="2" t="s">
        <v>1000</v>
      </c>
      <c r="L1170" s="14" t="s">
        <v>1523</v>
      </c>
      <c r="M1170" s="10">
        <v>44927</v>
      </c>
      <c r="N1170" s="2">
        <f t="shared" ref="N1170:N1201" si="134">COUNTIF($F$5:$F$1048576,F1170)</f>
        <v>1</v>
      </c>
      <c r="O1170" s="2" t="str">
        <f t="shared" ref="O1170:O1201" si="135">CONCATENATE(F1170,M1170)</f>
        <v>232218344927</v>
      </c>
      <c r="P1170" s="2">
        <f t="shared" ref="P1170:P1201" si="136">COUNTIF($O$5:$O$1048576,O1170)</f>
        <v>1</v>
      </c>
      <c r="Q1170" s="2" t="s">
        <v>1807</v>
      </c>
      <c r="R1170" s="2" t="s">
        <v>1807</v>
      </c>
      <c r="S1170" s="21" t="str">
        <f t="shared" si="133"/>
        <v>0</v>
      </c>
      <c r="T1170" t="str">
        <f t="shared" ref="T1170:T1201" si="137">IF(B1170="No Change", "Y", "N")</f>
        <v>N</v>
      </c>
    </row>
    <row r="1171" spans="1:22" ht="15" customHeight="1" x14ac:dyDescent="0.3">
      <c r="A1171" s="2">
        <f>COUNTIFS($B$5:B1171,B1171,$C$5:C1171,C1171)</f>
        <v>66</v>
      </c>
      <c r="B1171" s="2" t="s">
        <v>1222</v>
      </c>
      <c r="C1171" s="14" t="s">
        <v>1543</v>
      </c>
      <c r="D1171" s="14" t="s">
        <v>1544</v>
      </c>
      <c r="E1171" s="2" t="s">
        <v>1526</v>
      </c>
      <c r="F1171" s="2">
        <v>2322186</v>
      </c>
      <c r="G1171" s="2" t="s">
        <v>1173</v>
      </c>
      <c r="H1171" s="2" t="s">
        <v>1000</v>
      </c>
      <c r="L1171" s="14" t="s">
        <v>1523</v>
      </c>
      <c r="M1171" s="10">
        <v>44927</v>
      </c>
      <c r="N1171" s="2">
        <f t="shared" si="134"/>
        <v>1</v>
      </c>
      <c r="O1171" s="2" t="str">
        <f t="shared" si="135"/>
        <v>232218644927</v>
      </c>
      <c r="P1171" s="2">
        <f t="shared" si="136"/>
        <v>1</v>
      </c>
      <c r="Q1171" s="2" t="s">
        <v>1807</v>
      </c>
      <c r="R1171" s="2" t="s">
        <v>1807</v>
      </c>
      <c r="S1171" s="21" t="str">
        <f t="shared" si="133"/>
        <v>0</v>
      </c>
      <c r="T1171" t="str">
        <f t="shared" si="137"/>
        <v>N</v>
      </c>
    </row>
    <row r="1172" spans="1:22" ht="15" customHeight="1" x14ac:dyDescent="0.3">
      <c r="A1172" s="2">
        <f>COUNTIFS($B$5:B1172,B1172,$C$5:C1172,C1172)</f>
        <v>67</v>
      </c>
      <c r="B1172" s="2" t="s">
        <v>1222</v>
      </c>
      <c r="C1172" s="14" t="s">
        <v>1543</v>
      </c>
      <c r="D1172" s="14" t="s">
        <v>1544</v>
      </c>
      <c r="E1172" s="2" t="s">
        <v>1526</v>
      </c>
      <c r="F1172" s="2">
        <v>2322189</v>
      </c>
      <c r="G1172" s="2" t="s">
        <v>1174</v>
      </c>
      <c r="H1172" s="2" t="s">
        <v>1000</v>
      </c>
      <c r="L1172" s="14" t="s">
        <v>1523</v>
      </c>
      <c r="M1172" s="10">
        <v>44927</v>
      </c>
      <c r="N1172" s="2">
        <f t="shared" si="134"/>
        <v>1</v>
      </c>
      <c r="O1172" s="2" t="str">
        <f t="shared" si="135"/>
        <v>232218944927</v>
      </c>
      <c r="P1172" s="2">
        <f t="shared" si="136"/>
        <v>1</v>
      </c>
      <c r="Q1172" s="2" t="s">
        <v>1807</v>
      </c>
      <c r="R1172" s="2" t="s">
        <v>1807</v>
      </c>
      <c r="S1172" s="21" t="str">
        <f t="shared" si="133"/>
        <v>0</v>
      </c>
      <c r="T1172" t="str">
        <f t="shared" si="137"/>
        <v>N</v>
      </c>
    </row>
    <row r="1173" spans="1:22" ht="15" customHeight="1" x14ac:dyDescent="0.3">
      <c r="A1173" s="2">
        <f>COUNTIFS($B$5:B1173,B1173,$C$5:C1173,C1173)</f>
        <v>68</v>
      </c>
      <c r="B1173" s="2" t="s">
        <v>1222</v>
      </c>
      <c r="C1173" s="14" t="s">
        <v>1543</v>
      </c>
      <c r="D1173" s="14" t="s">
        <v>1544</v>
      </c>
      <c r="E1173" s="2" t="s">
        <v>1526</v>
      </c>
      <c r="F1173" s="2">
        <v>2322203</v>
      </c>
      <c r="G1173" s="2" t="s">
        <v>1175</v>
      </c>
      <c r="H1173" s="2" t="s">
        <v>1000</v>
      </c>
      <c r="L1173" s="14" t="s">
        <v>1523</v>
      </c>
      <c r="M1173" s="10">
        <v>44927</v>
      </c>
      <c r="N1173" s="2">
        <f t="shared" si="134"/>
        <v>1</v>
      </c>
      <c r="O1173" s="2" t="str">
        <f t="shared" si="135"/>
        <v>232220344927</v>
      </c>
      <c r="P1173" s="2">
        <f t="shared" si="136"/>
        <v>1</v>
      </c>
      <c r="Q1173" s="2" t="s">
        <v>1807</v>
      </c>
      <c r="R1173" s="2" t="s">
        <v>1807</v>
      </c>
      <c r="S1173" s="21" t="str">
        <f t="shared" si="133"/>
        <v>0</v>
      </c>
      <c r="T1173" t="str">
        <f t="shared" si="137"/>
        <v>N</v>
      </c>
    </row>
    <row r="1174" spans="1:22" ht="15" customHeight="1" x14ac:dyDescent="0.3">
      <c r="A1174" s="2">
        <f>COUNTIFS($B$5:B1174,B1174,$C$5:C1174,C1174)</f>
        <v>69</v>
      </c>
      <c r="B1174" s="2" t="s">
        <v>1222</v>
      </c>
      <c r="C1174" s="14" t="s">
        <v>1543</v>
      </c>
      <c r="D1174" s="14" t="s">
        <v>1544</v>
      </c>
      <c r="E1174" s="2" t="s">
        <v>1526</v>
      </c>
      <c r="F1174" s="2">
        <v>2322216</v>
      </c>
      <c r="G1174" s="2" t="s">
        <v>1176</v>
      </c>
      <c r="H1174" s="2" t="s">
        <v>1000</v>
      </c>
      <c r="L1174" s="14" t="s">
        <v>1523</v>
      </c>
      <c r="M1174" s="10">
        <v>44927</v>
      </c>
      <c r="N1174" s="2">
        <f t="shared" si="134"/>
        <v>1</v>
      </c>
      <c r="O1174" s="2" t="str">
        <f t="shared" si="135"/>
        <v>232221644927</v>
      </c>
      <c r="P1174" s="2">
        <f t="shared" si="136"/>
        <v>1</v>
      </c>
      <c r="Q1174" s="2" t="s">
        <v>1807</v>
      </c>
      <c r="R1174" s="2" t="s">
        <v>1807</v>
      </c>
      <c r="S1174" s="21" t="str">
        <f t="shared" si="133"/>
        <v>0</v>
      </c>
      <c r="T1174" t="str">
        <f t="shared" si="137"/>
        <v>N</v>
      </c>
    </row>
    <row r="1175" spans="1:22" ht="15" customHeight="1" x14ac:dyDescent="0.3">
      <c r="A1175" s="2">
        <f>COUNTIFS($B$5:B1175,B1175,$C$5:C1175,C1175)</f>
        <v>70</v>
      </c>
      <c r="B1175" s="2" t="s">
        <v>1222</v>
      </c>
      <c r="C1175" s="14" t="s">
        <v>1543</v>
      </c>
      <c r="D1175" s="14" t="s">
        <v>1544</v>
      </c>
      <c r="E1175" s="2" t="s">
        <v>1526</v>
      </c>
      <c r="F1175" s="2">
        <v>2322217</v>
      </c>
      <c r="G1175" s="2" t="s">
        <v>1177</v>
      </c>
      <c r="H1175" s="2" t="s">
        <v>1000</v>
      </c>
      <c r="L1175" s="14" t="s">
        <v>1523</v>
      </c>
      <c r="M1175" s="10">
        <v>44927</v>
      </c>
      <c r="N1175" s="2">
        <f t="shared" si="134"/>
        <v>1</v>
      </c>
      <c r="O1175" s="2" t="str">
        <f t="shared" si="135"/>
        <v>232221744927</v>
      </c>
      <c r="P1175" s="2">
        <f t="shared" si="136"/>
        <v>1</v>
      </c>
      <c r="Q1175" s="2" t="s">
        <v>1807</v>
      </c>
      <c r="R1175" s="2" t="s">
        <v>1807</v>
      </c>
      <c r="S1175" s="21" t="str">
        <f t="shared" si="133"/>
        <v>0</v>
      </c>
      <c r="T1175" t="str">
        <f t="shared" si="137"/>
        <v>N</v>
      </c>
    </row>
    <row r="1176" spans="1:22" ht="15" customHeight="1" x14ac:dyDescent="0.3">
      <c r="A1176" s="2">
        <f>COUNTIFS($B$5:B1176,B1176,$C$5:C1176,C1176)</f>
        <v>71</v>
      </c>
      <c r="B1176" s="2" t="s">
        <v>1222</v>
      </c>
      <c r="C1176" s="14" t="s">
        <v>1543</v>
      </c>
      <c r="D1176" s="14" t="s">
        <v>1544</v>
      </c>
      <c r="E1176" s="2" t="s">
        <v>1526</v>
      </c>
      <c r="F1176" s="2">
        <v>2322220</v>
      </c>
      <c r="G1176" s="2" t="s">
        <v>1178</v>
      </c>
      <c r="H1176" s="2" t="s">
        <v>1000</v>
      </c>
      <c r="L1176" s="14" t="s">
        <v>1523</v>
      </c>
      <c r="M1176" s="10">
        <v>44927</v>
      </c>
      <c r="N1176" s="2">
        <f t="shared" si="134"/>
        <v>1</v>
      </c>
      <c r="O1176" s="2" t="str">
        <f t="shared" si="135"/>
        <v>232222044927</v>
      </c>
      <c r="P1176" s="2">
        <f t="shared" si="136"/>
        <v>1</v>
      </c>
      <c r="Q1176" s="2" t="s">
        <v>1807</v>
      </c>
      <c r="R1176" s="2" t="s">
        <v>1807</v>
      </c>
      <c r="S1176" s="21" t="str">
        <f t="shared" si="133"/>
        <v>0</v>
      </c>
      <c r="T1176" t="str">
        <f t="shared" si="137"/>
        <v>N</v>
      </c>
    </row>
    <row r="1177" spans="1:22" ht="15" customHeight="1" x14ac:dyDescent="0.3">
      <c r="A1177" s="2">
        <f>COUNTIFS($B$5:B1177,B1177,$C$5:C1177,C1177)</f>
        <v>72</v>
      </c>
      <c r="B1177" s="2" t="s">
        <v>1222</v>
      </c>
      <c r="C1177" s="14" t="s">
        <v>1543</v>
      </c>
      <c r="D1177" s="14" t="s">
        <v>1544</v>
      </c>
      <c r="E1177" s="2" t="s">
        <v>1526</v>
      </c>
      <c r="F1177" s="2">
        <v>2322222</v>
      </c>
      <c r="G1177" s="2" t="s">
        <v>1179</v>
      </c>
      <c r="H1177" s="2" t="s">
        <v>1000</v>
      </c>
      <c r="L1177" s="14" t="s">
        <v>1523</v>
      </c>
      <c r="M1177" s="10">
        <v>44927</v>
      </c>
      <c r="N1177" s="2">
        <f t="shared" si="134"/>
        <v>1</v>
      </c>
      <c r="O1177" s="2" t="str">
        <f t="shared" si="135"/>
        <v>232222244927</v>
      </c>
      <c r="P1177" s="2">
        <f t="shared" si="136"/>
        <v>1</v>
      </c>
      <c r="Q1177" s="2" t="s">
        <v>1807</v>
      </c>
      <c r="R1177" s="2" t="s">
        <v>1807</v>
      </c>
      <c r="S1177" s="21" t="str">
        <f t="shared" si="133"/>
        <v>0</v>
      </c>
      <c r="T1177" t="str">
        <f t="shared" si="137"/>
        <v>N</v>
      </c>
    </row>
    <row r="1178" spans="1:22" ht="15" customHeight="1" x14ac:dyDescent="0.3">
      <c r="A1178" s="2">
        <f>COUNTIFS($B$5:B1178,B1178,$C$5:C1178,C1178)</f>
        <v>73</v>
      </c>
      <c r="B1178" s="2" t="s">
        <v>1222</v>
      </c>
      <c r="C1178" s="14" t="s">
        <v>1543</v>
      </c>
      <c r="D1178" s="14" t="s">
        <v>1544</v>
      </c>
      <c r="E1178" s="2" t="s">
        <v>1526</v>
      </c>
      <c r="F1178" s="2">
        <v>2322237</v>
      </c>
      <c r="G1178" s="2" t="s">
        <v>1180</v>
      </c>
      <c r="H1178" s="2" t="s">
        <v>1000</v>
      </c>
      <c r="L1178" s="14" t="s">
        <v>1523</v>
      </c>
      <c r="M1178" s="10">
        <v>44927</v>
      </c>
      <c r="N1178" s="2">
        <f t="shared" si="134"/>
        <v>1</v>
      </c>
      <c r="O1178" s="2" t="str">
        <f t="shared" si="135"/>
        <v>232223744927</v>
      </c>
      <c r="P1178" s="2">
        <f t="shared" si="136"/>
        <v>1</v>
      </c>
      <c r="Q1178" s="2" t="s">
        <v>1807</v>
      </c>
      <c r="R1178" s="2" t="s">
        <v>1807</v>
      </c>
      <c r="S1178" s="21" t="str">
        <f t="shared" si="133"/>
        <v>0</v>
      </c>
      <c r="T1178" t="str">
        <f t="shared" si="137"/>
        <v>N</v>
      </c>
    </row>
    <row r="1179" spans="1:22" ht="15" customHeight="1" x14ac:dyDescent="0.3">
      <c r="A1179" s="2">
        <f>COUNTIFS($B$5:B1179,B1179,$C$5:C1179,C1179)</f>
        <v>74</v>
      </c>
      <c r="B1179" s="2" t="s">
        <v>1222</v>
      </c>
      <c r="C1179" s="14" t="s">
        <v>1543</v>
      </c>
      <c r="D1179" s="14" t="s">
        <v>1544</v>
      </c>
      <c r="E1179" s="2" t="s">
        <v>1526</v>
      </c>
      <c r="F1179" s="2">
        <v>2322238</v>
      </c>
      <c r="G1179" s="2" t="s">
        <v>1045</v>
      </c>
      <c r="H1179" s="2" t="s">
        <v>1000</v>
      </c>
      <c r="L1179" s="2" t="s">
        <v>1523</v>
      </c>
      <c r="M1179" s="5">
        <v>45188.753941238421</v>
      </c>
      <c r="N1179" s="2">
        <f t="shared" si="134"/>
        <v>1</v>
      </c>
      <c r="O1179" s="2" t="str">
        <f t="shared" si="135"/>
        <v>232223845188.7539412384</v>
      </c>
      <c r="P1179" s="2">
        <f t="shared" si="136"/>
        <v>1</v>
      </c>
      <c r="Q1179" s="2" t="s">
        <v>1807</v>
      </c>
      <c r="R1179" s="2" t="s">
        <v>1807</v>
      </c>
      <c r="S1179" s="21">
        <v>0</v>
      </c>
      <c r="T1179" t="str">
        <f t="shared" si="137"/>
        <v>N</v>
      </c>
      <c r="U1179" t="str">
        <f>CONCATENATE(F1179,T1179)</f>
        <v>2322238N</v>
      </c>
      <c r="V1179" s="1">
        <f>COUNTIF($U$5:$U$1756,U1179)</f>
        <v>1</v>
      </c>
    </row>
    <row r="1180" spans="1:22" ht="15" customHeight="1" x14ac:dyDescent="0.3">
      <c r="A1180" s="2">
        <f>COUNTIFS($B$5:B1180,B1180,$C$5:C1180,C1180)</f>
        <v>75</v>
      </c>
      <c r="B1180" s="2" t="s">
        <v>1222</v>
      </c>
      <c r="C1180" s="14" t="s">
        <v>1543</v>
      </c>
      <c r="D1180" s="14" t="s">
        <v>1544</v>
      </c>
      <c r="E1180" s="2" t="s">
        <v>1526</v>
      </c>
      <c r="F1180" s="2">
        <v>2322246</v>
      </c>
      <c r="G1180" s="2" t="s">
        <v>1287</v>
      </c>
      <c r="H1180" s="2" t="s">
        <v>1000</v>
      </c>
      <c r="L1180" s="2" t="s">
        <v>1523</v>
      </c>
      <c r="M1180" s="5">
        <v>45193.04828289352</v>
      </c>
      <c r="N1180" s="2">
        <f t="shared" si="134"/>
        <v>1</v>
      </c>
      <c r="O1180" s="2" t="str">
        <f t="shared" si="135"/>
        <v>232224645193.0482828935</v>
      </c>
      <c r="P1180" s="2">
        <f t="shared" si="136"/>
        <v>1</v>
      </c>
      <c r="Q1180" s="2" t="s">
        <v>1807</v>
      </c>
      <c r="R1180" s="2" t="s">
        <v>1807</v>
      </c>
      <c r="S1180" s="21">
        <v>0</v>
      </c>
      <c r="T1180" t="str">
        <f t="shared" si="137"/>
        <v>N</v>
      </c>
      <c r="U1180" t="str">
        <f>CONCATENATE(F1180,T1180)</f>
        <v>2322246N</v>
      </c>
      <c r="V1180" s="1">
        <f>COUNTIF($U$5:$U$1756,U1180)</f>
        <v>1</v>
      </c>
    </row>
    <row r="1181" spans="1:22" ht="15" customHeight="1" x14ac:dyDescent="0.3">
      <c r="A1181" s="2">
        <f>COUNTIFS($B$5:B1181,B1181,$C$5:C1181,C1181)</f>
        <v>76</v>
      </c>
      <c r="B1181" s="2" t="s">
        <v>1222</v>
      </c>
      <c r="C1181" s="14" t="s">
        <v>1543</v>
      </c>
      <c r="D1181" s="14" t="s">
        <v>1544</v>
      </c>
      <c r="E1181" s="2" t="s">
        <v>1526</v>
      </c>
      <c r="F1181" s="2">
        <v>2323113</v>
      </c>
      <c r="G1181" s="2" t="s">
        <v>719</v>
      </c>
      <c r="H1181" s="2" t="s">
        <v>37</v>
      </c>
      <c r="L1181" s="14" t="s">
        <v>1523</v>
      </c>
      <c r="M1181" s="10">
        <v>44927</v>
      </c>
      <c r="N1181" s="2">
        <f t="shared" si="134"/>
        <v>1</v>
      </c>
      <c r="O1181" s="2" t="str">
        <f t="shared" si="135"/>
        <v>232311344927</v>
      </c>
      <c r="P1181" s="2">
        <f t="shared" si="136"/>
        <v>1</v>
      </c>
      <c r="Q1181" s="2" t="s">
        <v>1807</v>
      </c>
      <c r="R1181" s="2" t="s">
        <v>1807</v>
      </c>
      <c r="S1181" s="21" t="str">
        <f>IF(N1181=1,"0","C")</f>
        <v>0</v>
      </c>
      <c r="T1181" t="str">
        <f t="shared" si="137"/>
        <v>N</v>
      </c>
    </row>
    <row r="1182" spans="1:22" ht="15" customHeight="1" x14ac:dyDescent="0.3">
      <c r="A1182" s="2">
        <f>COUNTIFS($B$5:B1182,B1182,$C$5:C1182,C1182)</f>
        <v>77</v>
      </c>
      <c r="B1182" s="2" t="s">
        <v>1222</v>
      </c>
      <c r="C1182" s="14" t="s">
        <v>1543</v>
      </c>
      <c r="D1182" s="14" t="s">
        <v>1544</v>
      </c>
      <c r="E1182" s="2" t="s">
        <v>1526</v>
      </c>
      <c r="F1182" s="2">
        <v>2323120</v>
      </c>
      <c r="G1182" s="2" t="s">
        <v>720</v>
      </c>
      <c r="H1182" s="2" t="s">
        <v>37</v>
      </c>
      <c r="L1182" s="14" t="s">
        <v>1523</v>
      </c>
      <c r="M1182" s="10">
        <v>44927</v>
      </c>
      <c r="N1182" s="2">
        <f t="shared" si="134"/>
        <v>1</v>
      </c>
      <c r="O1182" s="2" t="str">
        <f t="shared" si="135"/>
        <v>232312044927</v>
      </c>
      <c r="P1182" s="2">
        <f t="shared" si="136"/>
        <v>1</v>
      </c>
      <c r="Q1182" s="2" t="s">
        <v>1807</v>
      </c>
      <c r="R1182" s="2" t="s">
        <v>1807</v>
      </c>
      <c r="S1182" s="21" t="str">
        <f>IF(N1182=1,"0","C")</f>
        <v>0</v>
      </c>
      <c r="T1182" t="str">
        <f t="shared" si="137"/>
        <v>N</v>
      </c>
    </row>
    <row r="1183" spans="1:22" ht="15" customHeight="1" x14ac:dyDescent="0.3">
      <c r="A1183" s="2">
        <f>COUNTIFS($B$5:B1183,B1183,$C$5:C1183,C1183)</f>
        <v>78</v>
      </c>
      <c r="B1183" s="2" t="s">
        <v>1222</v>
      </c>
      <c r="C1183" s="14" t="s">
        <v>1543</v>
      </c>
      <c r="D1183" s="14" t="s">
        <v>1544</v>
      </c>
      <c r="E1183" s="2" t="s">
        <v>1526</v>
      </c>
      <c r="F1183" s="2">
        <v>2323133</v>
      </c>
      <c r="G1183" s="2" t="s">
        <v>1627</v>
      </c>
      <c r="H1183" s="2" t="s">
        <v>37</v>
      </c>
      <c r="L1183" s="2" t="s">
        <v>1523</v>
      </c>
      <c r="M1183" s="5">
        <v>45190.687030185189</v>
      </c>
      <c r="N1183" s="2">
        <f t="shared" si="134"/>
        <v>1</v>
      </c>
      <c r="O1183" s="2" t="str">
        <f t="shared" si="135"/>
        <v>232313345190.6870301852</v>
      </c>
      <c r="P1183" s="2">
        <f t="shared" si="136"/>
        <v>1</v>
      </c>
      <c r="Q1183" s="2" t="s">
        <v>1807</v>
      </c>
      <c r="R1183" s="2" t="s">
        <v>1807</v>
      </c>
      <c r="S1183" s="21">
        <v>0</v>
      </c>
      <c r="T1183" t="str">
        <f t="shared" si="137"/>
        <v>N</v>
      </c>
    </row>
    <row r="1184" spans="1:22" ht="15" customHeight="1" x14ac:dyDescent="0.3">
      <c r="A1184" s="2">
        <f>COUNTIFS($B$5:B1184,B1184,$C$5:C1184,C1184)</f>
        <v>79</v>
      </c>
      <c r="B1184" s="2" t="s">
        <v>1222</v>
      </c>
      <c r="C1184" s="14" t="s">
        <v>1543</v>
      </c>
      <c r="D1184" s="14" t="s">
        <v>1544</v>
      </c>
      <c r="E1184" s="2" t="s">
        <v>1526</v>
      </c>
      <c r="F1184" s="2">
        <v>2323135</v>
      </c>
      <c r="G1184" s="2" t="s">
        <v>721</v>
      </c>
      <c r="H1184" s="2" t="s">
        <v>37</v>
      </c>
      <c r="L1184" s="14" t="s">
        <v>1523</v>
      </c>
      <c r="M1184" s="10">
        <v>44927</v>
      </c>
      <c r="N1184" s="2">
        <f t="shared" si="134"/>
        <v>1</v>
      </c>
      <c r="O1184" s="2" t="str">
        <f t="shared" si="135"/>
        <v>232313544927</v>
      </c>
      <c r="P1184" s="2">
        <f t="shared" si="136"/>
        <v>1</v>
      </c>
      <c r="Q1184" s="2" t="s">
        <v>1807</v>
      </c>
      <c r="R1184" s="2" t="s">
        <v>1807</v>
      </c>
      <c r="S1184" s="21" t="str">
        <f>IF(N1184=1,"0","C")</f>
        <v>0</v>
      </c>
      <c r="T1184" t="str">
        <f t="shared" si="137"/>
        <v>N</v>
      </c>
    </row>
    <row r="1185" spans="1:22" ht="15" customHeight="1" x14ac:dyDescent="0.3">
      <c r="A1185" s="2">
        <f>COUNTIFS($B$5:B1185,B1185,$C$5:C1185,C1185)</f>
        <v>80</v>
      </c>
      <c r="B1185" s="2" t="s">
        <v>1222</v>
      </c>
      <c r="C1185" s="14" t="s">
        <v>1543</v>
      </c>
      <c r="D1185" s="14" t="s">
        <v>1544</v>
      </c>
      <c r="E1185" s="2" t="s">
        <v>1526</v>
      </c>
      <c r="F1185" s="2">
        <v>2323143</v>
      </c>
      <c r="G1185" s="2" t="s">
        <v>722</v>
      </c>
      <c r="H1185" s="2" t="s">
        <v>37</v>
      </c>
      <c r="L1185" s="14" t="s">
        <v>1523</v>
      </c>
      <c r="M1185" s="10">
        <v>44927</v>
      </c>
      <c r="N1185" s="2">
        <f t="shared" si="134"/>
        <v>1</v>
      </c>
      <c r="O1185" s="2" t="str">
        <f t="shared" si="135"/>
        <v>232314344927</v>
      </c>
      <c r="P1185" s="2">
        <f t="shared" si="136"/>
        <v>1</v>
      </c>
      <c r="Q1185" s="2" t="s">
        <v>1807</v>
      </c>
      <c r="R1185" s="2" t="s">
        <v>1807</v>
      </c>
      <c r="S1185" s="21" t="str">
        <f>IF(T1185="N","0","1")</f>
        <v>0</v>
      </c>
      <c r="T1185" t="str">
        <f t="shared" si="137"/>
        <v>N</v>
      </c>
      <c r="U1185" t="str">
        <f>CONCATENATE(F1185,T1185)</f>
        <v>2323143N</v>
      </c>
      <c r="V1185" s="1">
        <f>COUNTIF($U$5:$U$1756,U1185)</f>
        <v>1</v>
      </c>
    </row>
    <row r="1186" spans="1:22" ht="15" customHeight="1" x14ac:dyDescent="0.3">
      <c r="A1186" s="2">
        <f>COUNTIFS($B$5:B1186,B1186,$C$5:C1186,C1186)</f>
        <v>81</v>
      </c>
      <c r="B1186" s="2" t="s">
        <v>1222</v>
      </c>
      <c r="C1186" s="14" t="s">
        <v>1543</v>
      </c>
      <c r="D1186" s="14" t="s">
        <v>1544</v>
      </c>
      <c r="E1186" s="2" t="s">
        <v>1526</v>
      </c>
      <c r="F1186" s="2">
        <v>2323146</v>
      </c>
      <c r="G1186" s="2" t="s">
        <v>1594</v>
      </c>
      <c r="H1186" s="2" t="s">
        <v>37</v>
      </c>
      <c r="L1186" s="2" t="s">
        <v>1523</v>
      </c>
      <c r="M1186" s="5">
        <v>45188.72441949074</v>
      </c>
      <c r="N1186" s="2">
        <f t="shared" si="134"/>
        <v>1</v>
      </c>
      <c r="O1186" s="2" t="str">
        <f t="shared" si="135"/>
        <v>232314645188.7244194907</v>
      </c>
      <c r="P1186" s="2">
        <f t="shared" si="136"/>
        <v>1</v>
      </c>
      <c r="Q1186" s="2" t="s">
        <v>1807</v>
      </c>
      <c r="R1186" s="2" t="s">
        <v>1807</v>
      </c>
      <c r="S1186" s="21">
        <v>0</v>
      </c>
      <c r="T1186" t="str">
        <f t="shared" si="137"/>
        <v>N</v>
      </c>
    </row>
    <row r="1187" spans="1:22" ht="15" customHeight="1" x14ac:dyDescent="0.3">
      <c r="A1187" s="2">
        <f>COUNTIFS($B$5:B1187,B1187,$C$5:C1187,C1187)</f>
        <v>82</v>
      </c>
      <c r="B1187" s="2" t="s">
        <v>1222</v>
      </c>
      <c r="C1187" s="14" t="s">
        <v>1543</v>
      </c>
      <c r="D1187" s="14" t="s">
        <v>1544</v>
      </c>
      <c r="E1187" s="2" t="s">
        <v>1526</v>
      </c>
      <c r="F1187" s="2">
        <v>2323155</v>
      </c>
      <c r="G1187" s="2" t="s">
        <v>962</v>
      </c>
      <c r="H1187" s="2" t="s">
        <v>37</v>
      </c>
      <c r="L1187" s="2" t="s">
        <v>1523</v>
      </c>
      <c r="M1187" s="5">
        <v>45187.773043958332</v>
      </c>
      <c r="N1187" s="2">
        <f t="shared" si="134"/>
        <v>1</v>
      </c>
      <c r="O1187" s="2" t="str">
        <f t="shared" si="135"/>
        <v>232315545187.7730439583</v>
      </c>
      <c r="P1187" s="2">
        <f t="shared" si="136"/>
        <v>1</v>
      </c>
      <c r="Q1187" s="2" t="s">
        <v>1807</v>
      </c>
      <c r="R1187" s="2" t="s">
        <v>1807</v>
      </c>
      <c r="S1187" s="21">
        <v>0</v>
      </c>
      <c r="T1187" t="str">
        <f t="shared" si="137"/>
        <v>N</v>
      </c>
    </row>
    <row r="1188" spans="1:22" ht="15" customHeight="1" x14ac:dyDescent="0.3">
      <c r="A1188" s="2">
        <f>COUNTIFS($B$5:B1188,B1188,$C$5:C1188,C1188)</f>
        <v>83</v>
      </c>
      <c r="B1188" s="2" t="s">
        <v>1222</v>
      </c>
      <c r="C1188" s="14" t="s">
        <v>1543</v>
      </c>
      <c r="D1188" s="14" t="s">
        <v>1544</v>
      </c>
      <c r="E1188" s="2" t="s">
        <v>1526</v>
      </c>
      <c r="F1188" s="2">
        <v>2323172</v>
      </c>
      <c r="G1188" s="2" t="s">
        <v>723</v>
      </c>
      <c r="H1188" s="2" t="s">
        <v>37</v>
      </c>
      <c r="L1188" s="14" t="s">
        <v>1523</v>
      </c>
      <c r="M1188" s="10">
        <v>44927</v>
      </c>
      <c r="N1188" s="2">
        <f t="shared" si="134"/>
        <v>1</v>
      </c>
      <c r="O1188" s="2" t="str">
        <f t="shared" si="135"/>
        <v>232317244927</v>
      </c>
      <c r="P1188" s="2">
        <f t="shared" si="136"/>
        <v>1</v>
      </c>
      <c r="Q1188" s="2" t="s">
        <v>1807</v>
      </c>
      <c r="R1188" s="2" t="s">
        <v>1807</v>
      </c>
      <c r="S1188" s="21" t="str">
        <f t="shared" ref="S1188:S1199" si="138">IF(N1188=1,"0","C")</f>
        <v>0</v>
      </c>
      <c r="T1188" t="str">
        <f t="shared" si="137"/>
        <v>N</v>
      </c>
    </row>
    <row r="1189" spans="1:22" ht="15" customHeight="1" x14ac:dyDescent="0.3">
      <c r="A1189" s="2">
        <f>COUNTIFS($B$5:B1189,B1189,$C$5:C1189,C1189)</f>
        <v>84</v>
      </c>
      <c r="B1189" s="2" t="s">
        <v>1222</v>
      </c>
      <c r="C1189" s="14" t="s">
        <v>1543</v>
      </c>
      <c r="D1189" s="14" t="s">
        <v>1544</v>
      </c>
      <c r="E1189" s="2" t="s">
        <v>1526</v>
      </c>
      <c r="F1189" s="2">
        <v>2323185</v>
      </c>
      <c r="G1189" s="2" t="s">
        <v>724</v>
      </c>
      <c r="H1189" s="2" t="s">
        <v>37</v>
      </c>
      <c r="L1189" s="14" t="s">
        <v>1523</v>
      </c>
      <c r="M1189" s="10">
        <v>44927</v>
      </c>
      <c r="N1189" s="2">
        <f t="shared" si="134"/>
        <v>1</v>
      </c>
      <c r="O1189" s="2" t="str">
        <f t="shared" si="135"/>
        <v>232318544927</v>
      </c>
      <c r="P1189" s="2">
        <f t="shared" si="136"/>
        <v>1</v>
      </c>
      <c r="Q1189" s="2" t="s">
        <v>1807</v>
      </c>
      <c r="R1189" s="2" t="s">
        <v>1807</v>
      </c>
      <c r="S1189" s="21" t="str">
        <f t="shared" si="138"/>
        <v>0</v>
      </c>
      <c r="T1189" t="str">
        <f t="shared" si="137"/>
        <v>N</v>
      </c>
    </row>
    <row r="1190" spans="1:22" ht="15" customHeight="1" x14ac:dyDescent="0.3">
      <c r="A1190" s="2">
        <f>COUNTIFS($B$5:B1190,B1190,$C$5:C1190,C1190)</f>
        <v>85</v>
      </c>
      <c r="B1190" s="2" t="s">
        <v>1222</v>
      </c>
      <c r="C1190" s="14" t="s">
        <v>1543</v>
      </c>
      <c r="D1190" s="14" t="s">
        <v>1544</v>
      </c>
      <c r="E1190" s="2" t="s">
        <v>1526</v>
      </c>
      <c r="F1190" s="2">
        <v>2323187</v>
      </c>
      <c r="G1190" s="2" t="s">
        <v>725</v>
      </c>
      <c r="H1190" s="2" t="s">
        <v>37</v>
      </c>
      <c r="L1190" s="14" t="s">
        <v>1523</v>
      </c>
      <c r="M1190" s="10">
        <v>44927</v>
      </c>
      <c r="N1190" s="2">
        <f t="shared" si="134"/>
        <v>1</v>
      </c>
      <c r="O1190" s="2" t="str">
        <f t="shared" si="135"/>
        <v>232318744927</v>
      </c>
      <c r="P1190" s="2">
        <f t="shared" si="136"/>
        <v>1</v>
      </c>
      <c r="Q1190" s="2" t="s">
        <v>1807</v>
      </c>
      <c r="R1190" s="2" t="s">
        <v>1807</v>
      </c>
      <c r="S1190" s="21" t="str">
        <f t="shared" si="138"/>
        <v>0</v>
      </c>
      <c r="T1190" t="str">
        <f t="shared" si="137"/>
        <v>N</v>
      </c>
    </row>
    <row r="1191" spans="1:22" ht="15" customHeight="1" x14ac:dyDescent="0.3">
      <c r="A1191" s="2">
        <f>COUNTIFS($B$5:B1191,B1191,$C$5:C1191,C1191)</f>
        <v>86</v>
      </c>
      <c r="B1191" s="2" t="s">
        <v>1222</v>
      </c>
      <c r="C1191" s="14" t="s">
        <v>1543</v>
      </c>
      <c r="D1191" s="14" t="s">
        <v>1544</v>
      </c>
      <c r="E1191" s="2" t="s">
        <v>1526</v>
      </c>
      <c r="F1191" s="2">
        <v>2323190</v>
      </c>
      <c r="G1191" s="2" t="s">
        <v>726</v>
      </c>
      <c r="H1191" s="2" t="s">
        <v>37</v>
      </c>
      <c r="L1191" s="14" t="s">
        <v>1523</v>
      </c>
      <c r="M1191" s="10">
        <v>44927</v>
      </c>
      <c r="N1191" s="2">
        <f t="shared" si="134"/>
        <v>1</v>
      </c>
      <c r="O1191" s="2" t="str">
        <f t="shared" si="135"/>
        <v>232319044927</v>
      </c>
      <c r="P1191" s="2">
        <f t="shared" si="136"/>
        <v>1</v>
      </c>
      <c r="Q1191" s="2" t="s">
        <v>1807</v>
      </c>
      <c r="R1191" s="2" t="s">
        <v>1807</v>
      </c>
      <c r="S1191" s="21" t="str">
        <f t="shared" si="138"/>
        <v>0</v>
      </c>
      <c r="T1191" t="str">
        <f t="shared" si="137"/>
        <v>N</v>
      </c>
    </row>
    <row r="1192" spans="1:22" ht="15" customHeight="1" x14ac:dyDescent="0.3">
      <c r="A1192" s="2">
        <f>COUNTIFS($B$5:B1192,B1192,$C$5:C1192,C1192)</f>
        <v>87</v>
      </c>
      <c r="B1192" s="2" t="s">
        <v>1222</v>
      </c>
      <c r="C1192" s="14" t="s">
        <v>1543</v>
      </c>
      <c r="D1192" s="14" t="s">
        <v>1544</v>
      </c>
      <c r="E1192" s="2" t="s">
        <v>1526</v>
      </c>
      <c r="F1192" s="2">
        <v>2323202</v>
      </c>
      <c r="G1192" s="2" t="s">
        <v>727</v>
      </c>
      <c r="H1192" s="2" t="s">
        <v>37</v>
      </c>
      <c r="L1192" s="14" t="s">
        <v>1523</v>
      </c>
      <c r="M1192" s="10">
        <v>44927</v>
      </c>
      <c r="N1192" s="2">
        <f t="shared" si="134"/>
        <v>1</v>
      </c>
      <c r="O1192" s="2" t="str">
        <f t="shared" si="135"/>
        <v>232320244927</v>
      </c>
      <c r="P1192" s="2">
        <f t="shared" si="136"/>
        <v>1</v>
      </c>
      <c r="Q1192" s="2" t="s">
        <v>1807</v>
      </c>
      <c r="R1192" s="2" t="s">
        <v>1807</v>
      </c>
      <c r="S1192" s="21" t="str">
        <f t="shared" si="138"/>
        <v>0</v>
      </c>
      <c r="T1192" t="str">
        <f t="shared" si="137"/>
        <v>N</v>
      </c>
    </row>
    <row r="1193" spans="1:22" ht="15" customHeight="1" x14ac:dyDescent="0.3">
      <c r="A1193" s="2">
        <f>COUNTIFS($B$5:B1193,B1193,$C$5:C1193,C1193)</f>
        <v>88</v>
      </c>
      <c r="B1193" s="2" t="s">
        <v>1222</v>
      </c>
      <c r="C1193" s="14" t="s">
        <v>1543</v>
      </c>
      <c r="D1193" s="14" t="s">
        <v>1544</v>
      </c>
      <c r="E1193" s="2" t="s">
        <v>1526</v>
      </c>
      <c r="F1193" s="2">
        <v>2323210</v>
      </c>
      <c r="G1193" s="2" t="s">
        <v>728</v>
      </c>
      <c r="H1193" s="2" t="s">
        <v>37</v>
      </c>
      <c r="L1193" s="14" t="s">
        <v>1523</v>
      </c>
      <c r="M1193" s="10">
        <v>44927</v>
      </c>
      <c r="N1193" s="2">
        <f t="shared" si="134"/>
        <v>1</v>
      </c>
      <c r="O1193" s="2" t="str">
        <f t="shared" si="135"/>
        <v>232321044927</v>
      </c>
      <c r="P1193" s="2">
        <f t="shared" si="136"/>
        <v>1</v>
      </c>
      <c r="Q1193" s="2" t="s">
        <v>5</v>
      </c>
      <c r="R1193" s="2" t="s">
        <v>9</v>
      </c>
      <c r="S1193" s="21" t="str">
        <f t="shared" si="138"/>
        <v>0</v>
      </c>
      <c r="T1193" t="str">
        <f t="shared" si="137"/>
        <v>N</v>
      </c>
    </row>
    <row r="1194" spans="1:22" ht="15" customHeight="1" x14ac:dyDescent="0.3">
      <c r="A1194" s="2">
        <f>COUNTIFS($B$5:B1194,B1194,$C$5:C1194,C1194)</f>
        <v>89</v>
      </c>
      <c r="B1194" s="2" t="s">
        <v>1222</v>
      </c>
      <c r="C1194" s="14" t="s">
        <v>1543</v>
      </c>
      <c r="D1194" s="14" t="s">
        <v>1544</v>
      </c>
      <c r="E1194" s="2" t="s">
        <v>1526</v>
      </c>
      <c r="F1194" s="2">
        <v>2323218</v>
      </c>
      <c r="G1194" s="2" t="s">
        <v>729</v>
      </c>
      <c r="H1194" s="2" t="s">
        <v>37</v>
      </c>
      <c r="L1194" s="14" t="s">
        <v>1523</v>
      </c>
      <c r="M1194" s="10">
        <v>44927</v>
      </c>
      <c r="N1194" s="2">
        <f t="shared" si="134"/>
        <v>1</v>
      </c>
      <c r="O1194" s="2" t="str">
        <f t="shared" si="135"/>
        <v>232321844927</v>
      </c>
      <c r="P1194" s="2">
        <f t="shared" si="136"/>
        <v>1</v>
      </c>
      <c r="Q1194" s="2" t="s">
        <v>11</v>
      </c>
      <c r="R1194" s="2" t="s">
        <v>17</v>
      </c>
      <c r="S1194" s="21" t="str">
        <f t="shared" si="138"/>
        <v>0</v>
      </c>
      <c r="T1194" t="str">
        <f t="shared" si="137"/>
        <v>N</v>
      </c>
    </row>
    <row r="1195" spans="1:22" ht="15" customHeight="1" x14ac:dyDescent="0.3">
      <c r="A1195" s="2">
        <f>COUNTIFS($B$5:B1195,B1195,$C$5:C1195,C1195)</f>
        <v>90</v>
      </c>
      <c r="B1195" s="2" t="s">
        <v>1222</v>
      </c>
      <c r="C1195" s="14" t="s">
        <v>1543</v>
      </c>
      <c r="D1195" s="14" t="s">
        <v>1544</v>
      </c>
      <c r="E1195" s="2" t="s">
        <v>1526</v>
      </c>
      <c r="F1195" s="2">
        <v>2323219</v>
      </c>
      <c r="G1195" s="2" t="s">
        <v>730</v>
      </c>
      <c r="H1195" s="2" t="s">
        <v>37</v>
      </c>
      <c r="L1195" s="14" t="s">
        <v>1523</v>
      </c>
      <c r="M1195" s="10">
        <v>44927</v>
      </c>
      <c r="N1195" s="2">
        <f t="shared" si="134"/>
        <v>1</v>
      </c>
      <c r="O1195" s="2" t="str">
        <f t="shared" si="135"/>
        <v>232321944927</v>
      </c>
      <c r="P1195" s="2">
        <f t="shared" si="136"/>
        <v>1</v>
      </c>
      <c r="Q1195" s="2" t="s">
        <v>9</v>
      </c>
      <c r="R1195" s="2" t="s">
        <v>5</v>
      </c>
      <c r="S1195" s="21" t="str">
        <f t="shared" si="138"/>
        <v>0</v>
      </c>
      <c r="T1195" t="str">
        <f t="shared" si="137"/>
        <v>N</v>
      </c>
    </row>
    <row r="1196" spans="1:22" ht="15" customHeight="1" x14ac:dyDescent="0.3">
      <c r="A1196" s="2">
        <f>COUNTIFS($B$5:B1196,B1196,$C$5:C1196,C1196)</f>
        <v>91</v>
      </c>
      <c r="B1196" s="2" t="s">
        <v>1222</v>
      </c>
      <c r="C1196" s="14" t="s">
        <v>1543</v>
      </c>
      <c r="D1196" s="14" t="s">
        <v>1544</v>
      </c>
      <c r="E1196" s="2" t="s">
        <v>1526</v>
      </c>
      <c r="F1196" s="2">
        <v>2323221</v>
      </c>
      <c r="G1196" s="2" t="s">
        <v>731</v>
      </c>
      <c r="H1196" s="2" t="s">
        <v>37</v>
      </c>
      <c r="L1196" s="14" t="s">
        <v>1523</v>
      </c>
      <c r="M1196" s="10">
        <v>44927</v>
      </c>
      <c r="N1196" s="2">
        <f t="shared" si="134"/>
        <v>1</v>
      </c>
      <c r="O1196" s="2" t="str">
        <f t="shared" si="135"/>
        <v>232322144927</v>
      </c>
      <c r="P1196" s="2">
        <f t="shared" si="136"/>
        <v>1</v>
      </c>
      <c r="Q1196" s="2" t="s">
        <v>9</v>
      </c>
      <c r="R1196" s="2" t="s">
        <v>17</v>
      </c>
      <c r="S1196" s="21" t="str">
        <f t="shared" si="138"/>
        <v>0</v>
      </c>
      <c r="T1196" t="str">
        <f t="shared" si="137"/>
        <v>N</v>
      </c>
    </row>
    <row r="1197" spans="1:22" ht="15" customHeight="1" x14ac:dyDescent="0.3">
      <c r="A1197" s="2">
        <f>COUNTIFS($B$5:B1197,B1197,$C$5:C1197,C1197)</f>
        <v>92</v>
      </c>
      <c r="B1197" s="2" t="s">
        <v>1222</v>
      </c>
      <c r="C1197" s="14" t="s">
        <v>1543</v>
      </c>
      <c r="D1197" s="14" t="s">
        <v>1544</v>
      </c>
      <c r="E1197" s="2" t="s">
        <v>1526</v>
      </c>
      <c r="F1197" s="2">
        <v>2323222</v>
      </c>
      <c r="G1197" s="2" t="s">
        <v>732</v>
      </c>
      <c r="H1197" s="2" t="s">
        <v>37</v>
      </c>
      <c r="L1197" s="14" t="s">
        <v>1523</v>
      </c>
      <c r="M1197" s="10">
        <v>44927</v>
      </c>
      <c r="N1197" s="2">
        <f t="shared" si="134"/>
        <v>1</v>
      </c>
      <c r="O1197" s="2" t="str">
        <f t="shared" si="135"/>
        <v>232322244927</v>
      </c>
      <c r="P1197" s="2">
        <f t="shared" si="136"/>
        <v>1</v>
      </c>
      <c r="Q1197" s="2" t="s">
        <v>12</v>
      </c>
      <c r="R1197" s="2" t="s">
        <v>5</v>
      </c>
      <c r="S1197" s="21" t="str">
        <f t="shared" si="138"/>
        <v>0</v>
      </c>
      <c r="T1197" t="str">
        <f t="shared" si="137"/>
        <v>N</v>
      </c>
    </row>
    <row r="1198" spans="1:22" ht="15" customHeight="1" x14ac:dyDescent="0.3">
      <c r="A1198" s="2">
        <f>COUNTIFS($B$5:B1198,B1198,$C$5:C1198,C1198)</f>
        <v>93</v>
      </c>
      <c r="B1198" s="2" t="s">
        <v>1222</v>
      </c>
      <c r="C1198" s="14" t="s">
        <v>1543</v>
      </c>
      <c r="D1198" s="14" t="s">
        <v>1544</v>
      </c>
      <c r="E1198" s="2" t="s">
        <v>1526</v>
      </c>
      <c r="F1198" s="2">
        <v>2323224</v>
      </c>
      <c r="G1198" s="2" t="s">
        <v>733</v>
      </c>
      <c r="H1198" s="2" t="s">
        <v>37</v>
      </c>
      <c r="L1198" s="14" t="s">
        <v>1523</v>
      </c>
      <c r="M1198" s="10">
        <v>44927</v>
      </c>
      <c r="N1198" s="2">
        <f t="shared" si="134"/>
        <v>1</v>
      </c>
      <c r="O1198" s="2" t="str">
        <f t="shared" si="135"/>
        <v>232322444927</v>
      </c>
      <c r="P1198" s="2">
        <f t="shared" si="136"/>
        <v>1</v>
      </c>
      <c r="Q1198" s="2" t="s">
        <v>53</v>
      </c>
      <c r="R1198" s="2" t="s">
        <v>9</v>
      </c>
      <c r="S1198" s="21" t="str">
        <f t="shared" si="138"/>
        <v>0</v>
      </c>
      <c r="T1198" t="str">
        <f t="shared" si="137"/>
        <v>N</v>
      </c>
    </row>
    <row r="1199" spans="1:22" ht="15" customHeight="1" x14ac:dyDescent="0.3">
      <c r="A1199" s="2">
        <f>COUNTIFS($B$5:B1199,B1199,$C$5:C1199,C1199)</f>
        <v>94</v>
      </c>
      <c r="B1199" s="2" t="s">
        <v>1222</v>
      </c>
      <c r="C1199" s="14" t="s">
        <v>1543</v>
      </c>
      <c r="D1199" s="14" t="s">
        <v>1544</v>
      </c>
      <c r="E1199" s="2" t="s">
        <v>1526</v>
      </c>
      <c r="F1199" s="2">
        <v>2323229</v>
      </c>
      <c r="G1199" s="2" t="s">
        <v>734</v>
      </c>
      <c r="H1199" s="2" t="s">
        <v>37</v>
      </c>
      <c r="L1199" s="14" t="s">
        <v>1523</v>
      </c>
      <c r="M1199" s="10">
        <v>44927</v>
      </c>
      <c r="N1199" s="2">
        <f t="shared" si="134"/>
        <v>1</v>
      </c>
      <c r="O1199" s="2" t="str">
        <f t="shared" si="135"/>
        <v>232322944927</v>
      </c>
      <c r="P1199" s="2">
        <f t="shared" si="136"/>
        <v>1</v>
      </c>
      <c r="Q1199" s="2" t="s">
        <v>49</v>
      </c>
      <c r="R1199" s="2" t="s">
        <v>12</v>
      </c>
      <c r="S1199" s="21" t="str">
        <f t="shared" si="138"/>
        <v>0</v>
      </c>
      <c r="T1199" t="str">
        <f t="shared" si="137"/>
        <v>N</v>
      </c>
    </row>
    <row r="1200" spans="1:22" ht="15" customHeight="1" x14ac:dyDescent="0.3">
      <c r="A1200" s="2">
        <f>COUNTIFS($B$5:B1200,B1200,$C$5:C1200,C1200)</f>
        <v>1</v>
      </c>
      <c r="B1200" s="2" t="s">
        <v>1222</v>
      </c>
      <c r="C1200" s="14" t="s">
        <v>1545</v>
      </c>
      <c r="D1200" s="14" t="s">
        <v>1546</v>
      </c>
      <c r="E1200" s="2" t="s">
        <v>1526</v>
      </c>
      <c r="F1200" s="2">
        <v>2312102</v>
      </c>
      <c r="G1200" s="2" t="s">
        <v>1652</v>
      </c>
      <c r="H1200" s="14" t="s">
        <v>90</v>
      </c>
      <c r="L1200" s="2" t="s">
        <v>1523</v>
      </c>
      <c r="M1200" s="5">
        <v>45189.492187187498</v>
      </c>
      <c r="N1200" s="2">
        <f t="shared" si="134"/>
        <v>1</v>
      </c>
      <c r="O1200" s="2" t="str">
        <f t="shared" si="135"/>
        <v>231210245189.4921871875</v>
      </c>
      <c r="P1200" s="2">
        <f t="shared" si="136"/>
        <v>1</v>
      </c>
      <c r="Q1200" s="2" t="s">
        <v>1807</v>
      </c>
      <c r="R1200" s="2" t="s">
        <v>1807</v>
      </c>
      <c r="S1200" s="21">
        <v>0</v>
      </c>
      <c r="T1200" t="str">
        <f t="shared" si="137"/>
        <v>N</v>
      </c>
      <c r="U1200" t="str">
        <f>CONCATENATE(F1200,T1200)</f>
        <v>2312102N</v>
      </c>
      <c r="V1200" s="1">
        <f>COUNTIF($U$5:$U$1756,U1200)</f>
        <v>1</v>
      </c>
    </row>
    <row r="1201" spans="1:22" ht="15" customHeight="1" x14ac:dyDescent="0.3">
      <c r="A1201" s="2">
        <f>COUNTIFS($B$5:B1201,B1201,$C$5:C1201,C1201)</f>
        <v>2</v>
      </c>
      <c r="B1201" s="14" t="s">
        <v>1222</v>
      </c>
      <c r="C1201" s="14" t="s">
        <v>1545</v>
      </c>
      <c r="D1201" s="14" t="s">
        <v>1546</v>
      </c>
      <c r="E1201" s="14" t="s">
        <v>1526</v>
      </c>
      <c r="F1201" s="14">
        <v>2312104</v>
      </c>
      <c r="G1201" s="14" t="s">
        <v>1299</v>
      </c>
      <c r="H1201" s="14" t="s">
        <v>90</v>
      </c>
      <c r="L1201" s="14" t="s">
        <v>1523</v>
      </c>
      <c r="M1201" s="10">
        <v>44927</v>
      </c>
      <c r="N1201" s="2">
        <f t="shared" si="134"/>
        <v>1</v>
      </c>
      <c r="O1201" s="2" t="str">
        <f t="shared" si="135"/>
        <v>231210444927</v>
      </c>
      <c r="P1201" s="2">
        <f t="shared" si="136"/>
        <v>1</v>
      </c>
      <c r="Q1201" s="2" t="s">
        <v>1807</v>
      </c>
      <c r="R1201" s="2" t="s">
        <v>1807</v>
      </c>
      <c r="S1201" s="21" t="str">
        <f>IF(N1201=1,"0","C")</f>
        <v>0</v>
      </c>
      <c r="T1201" t="str">
        <f t="shared" si="137"/>
        <v>N</v>
      </c>
    </row>
    <row r="1202" spans="1:22" ht="15" customHeight="1" x14ac:dyDescent="0.3">
      <c r="A1202" s="2">
        <f>COUNTIFS($B$5:B1202,B1202,$C$5:C1202,C1202)</f>
        <v>3</v>
      </c>
      <c r="B1202" s="2" t="s">
        <v>1222</v>
      </c>
      <c r="C1202" s="14" t="s">
        <v>1545</v>
      </c>
      <c r="D1202" s="14" t="s">
        <v>1546</v>
      </c>
      <c r="E1202" s="2" t="s">
        <v>1526</v>
      </c>
      <c r="F1202" s="2">
        <v>2312111</v>
      </c>
      <c r="G1202" s="2" t="s">
        <v>673</v>
      </c>
      <c r="H1202" s="14" t="s">
        <v>90</v>
      </c>
      <c r="L1202" s="14" t="s">
        <v>1523</v>
      </c>
      <c r="M1202" s="10">
        <v>44927</v>
      </c>
      <c r="N1202" s="2">
        <f t="shared" ref="N1202:N1233" si="139">COUNTIF($F$5:$F$1048576,F1202)</f>
        <v>1</v>
      </c>
      <c r="O1202" s="2" t="str">
        <f t="shared" ref="O1202:O1233" si="140">CONCATENATE(F1202,M1202)</f>
        <v>231211144927</v>
      </c>
      <c r="P1202" s="2">
        <f t="shared" ref="P1202:P1233" si="141">COUNTIF($O$5:$O$1048576,O1202)</f>
        <v>1</v>
      </c>
      <c r="Q1202" s="2" t="s">
        <v>1807</v>
      </c>
      <c r="R1202" s="2" t="s">
        <v>1807</v>
      </c>
      <c r="S1202" s="21" t="str">
        <f>IF(N1202=1,"0","C")</f>
        <v>0</v>
      </c>
      <c r="T1202" t="str">
        <f t="shared" ref="T1202:T1233" si="142">IF(B1202="No Change", "Y", "N")</f>
        <v>N</v>
      </c>
    </row>
    <row r="1203" spans="1:22" ht="15" customHeight="1" x14ac:dyDescent="0.3">
      <c r="A1203" s="2">
        <f>COUNTIFS($B$5:B1203,B1203,$C$5:C1203,C1203)</f>
        <v>4</v>
      </c>
      <c r="B1203" s="2" t="s">
        <v>1222</v>
      </c>
      <c r="C1203" s="14" t="s">
        <v>1545</v>
      </c>
      <c r="D1203" s="14" t="s">
        <v>1546</v>
      </c>
      <c r="E1203" s="2" t="s">
        <v>1526</v>
      </c>
      <c r="F1203" s="2">
        <v>2312113</v>
      </c>
      <c r="G1203" s="2" t="s">
        <v>1649</v>
      </c>
      <c r="H1203" s="14" t="s">
        <v>90</v>
      </c>
      <c r="L1203" s="2" t="s">
        <v>1523</v>
      </c>
      <c r="M1203" s="5">
        <v>45186.810221481486</v>
      </c>
      <c r="N1203" s="2">
        <f t="shared" si="139"/>
        <v>1</v>
      </c>
      <c r="O1203" s="2" t="str">
        <f t="shared" si="140"/>
        <v>231211345186.8102214815</v>
      </c>
      <c r="P1203" s="2">
        <f t="shared" si="141"/>
        <v>1</v>
      </c>
      <c r="Q1203" s="2" t="s">
        <v>1807</v>
      </c>
      <c r="R1203" s="2" t="s">
        <v>1807</v>
      </c>
      <c r="S1203" s="21">
        <v>0</v>
      </c>
      <c r="T1203" t="str">
        <f t="shared" si="142"/>
        <v>N</v>
      </c>
      <c r="U1203" t="str">
        <f>CONCATENATE(F1203,T1203)</f>
        <v>2312113N</v>
      </c>
      <c r="V1203" s="1">
        <f>COUNTIF($U$5:$U$1756,U1203)</f>
        <v>1</v>
      </c>
    </row>
    <row r="1204" spans="1:22" ht="15" customHeight="1" x14ac:dyDescent="0.3">
      <c r="A1204" s="2">
        <f>COUNTIFS($B$5:B1204,B1204,$C$5:C1204,C1204)</f>
        <v>5</v>
      </c>
      <c r="B1204" s="2" t="s">
        <v>1222</v>
      </c>
      <c r="C1204" s="14" t="s">
        <v>1545</v>
      </c>
      <c r="D1204" s="14" t="s">
        <v>1546</v>
      </c>
      <c r="E1204" s="2" t="s">
        <v>1526</v>
      </c>
      <c r="F1204" s="2">
        <v>2312120</v>
      </c>
      <c r="G1204" s="2" t="s">
        <v>1575</v>
      </c>
      <c r="H1204" s="14" t="s">
        <v>90</v>
      </c>
      <c r="L1204" s="2" t="s">
        <v>1523</v>
      </c>
      <c r="M1204" s="5">
        <v>45186.924334166666</v>
      </c>
      <c r="N1204" s="2">
        <f t="shared" si="139"/>
        <v>1</v>
      </c>
      <c r="O1204" s="2" t="str">
        <f t="shared" si="140"/>
        <v>231212045186.9243341667</v>
      </c>
      <c r="P1204" s="2">
        <f t="shared" si="141"/>
        <v>1</v>
      </c>
      <c r="Q1204" s="2" t="s">
        <v>1807</v>
      </c>
      <c r="R1204" s="2" t="s">
        <v>1807</v>
      </c>
      <c r="S1204" s="21">
        <v>0</v>
      </c>
      <c r="T1204" t="str">
        <f t="shared" si="142"/>
        <v>N</v>
      </c>
      <c r="U1204" t="str">
        <f>CONCATENATE(F1204,T1204)</f>
        <v>2312120N</v>
      </c>
      <c r="V1204" s="1">
        <f>COUNTIF($U$5:$U$1756,U1204)</f>
        <v>1</v>
      </c>
    </row>
    <row r="1205" spans="1:22" ht="15" customHeight="1" x14ac:dyDescent="0.3">
      <c r="A1205" s="2">
        <f>COUNTIFS($B$5:B1205,B1205,$C$5:C1205,C1205)</f>
        <v>6</v>
      </c>
      <c r="B1205" s="2" t="s">
        <v>1222</v>
      </c>
      <c r="C1205" s="14" t="s">
        <v>1545</v>
      </c>
      <c r="D1205" s="14" t="s">
        <v>1546</v>
      </c>
      <c r="E1205" s="2" t="s">
        <v>1526</v>
      </c>
      <c r="F1205" s="2">
        <v>2312129</v>
      </c>
      <c r="G1205" s="2" t="s">
        <v>675</v>
      </c>
      <c r="H1205" s="2" t="s">
        <v>90</v>
      </c>
      <c r="L1205" s="14" t="s">
        <v>1523</v>
      </c>
      <c r="M1205" s="10">
        <v>44927</v>
      </c>
      <c r="N1205" s="2">
        <f t="shared" si="139"/>
        <v>1</v>
      </c>
      <c r="O1205" s="2" t="str">
        <f t="shared" si="140"/>
        <v>231212944927</v>
      </c>
      <c r="P1205" s="2">
        <f t="shared" si="141"/>
        <v>1</v>
      </c>
      <c r="Q1205" s="2" t="s">
        <v>1807</v>
      </c>
      <c r="R1205" s="2" t="s">
        <v>1807</v>
      </c>
      <c r="S1205" s="21" t="str">
        <f>IF(N1205=1,"0","C")</f>
        <v>0</v>
      </c>
      <c r="T1205" t="str">
        <f t="shared" si="142"/>
        <v>N</v>
      </c>
    </row>
    <row r="1206" spans="1:22" ht="15" customHeight="1" x14ac:dyDescent="0.3">
      <c r="A1206" s="2">
        <f>COUNTIFS($B$5:B1206,B1206,$C$5:C1206,C1206)</f>
        <v>7</v>
      </c>
      <c r="B1206" s="2" t="s">
        <v>1222</v>
      </c>
      <c r="C1206" s="14" t="s">
        <v>1545</v>
      </c>
      <c r="D1206" s="14" t="s">
        <v>1546</v>
      </c>
      <c r="E1206" s="2" t="s">
        <v>1526</v>
      </c>
      <c r="F1206" s="2">
        <v>2312130</v>
      </c>
      <c r="G1206" s="2" t="s">
        <v>676</v>
      </c>
      <c r="H1206" s="2" t="s">
        <v>90</v>
      </c>
      <c r="L1206" s="2" t="s">
        <v>1523</v>
      </c>
      <c r="M1206" s="5">
        <v>45187.673738935184</v>
      </c>
      <c r="N1206" s="2">
        <f t="shared" si="139"/>
        <v>1</v>
      </c>
      <c r="O1206" s="2" t="str">
        <f t="shared" si="140"/>
        <v>231213045187.6737389352</v>
      </c>
      <c r="P1206" s="2">
        <f t="shared" si="141"/>
        <v>1</v>
      </c>
      <c r="Q1206" s="2" t="s">
        <v>1807</v>
      </c>
      <c r="R1206" s="2" t="s">
        <v>1807</v>
      </c>
      <c r="S1206" s="21">
        <v>0</v>
      </c>
      <c r="T1206" t="str">
        <f t="shared" si="142"/>
        <v>N</v>
      </c>
      <c r="U1206" t="str">
        <f>CONCATENATE(F1206,T1206)</f>
        <v>2312130N</v>
      </c>
      <c r="V1206" s="1">
        <f>COUNTIF($U$5:$U$1756,U1206)</f>
        <v>1</v>
      </c>
    </row>
    <row r="1207" spans="1:22" ht="15" customHeight="1" x14ac:dyDescent="0.3">
      <c r="A1207" s="2">
        <f>COUNTIFS($B$5:B1207,B1207,$C$5:C1207,C1207)</f>
        <v>8</v>
      </c>
      <c r="B1207" s="2" t="s">
        <v>1222</v>
      </c>
      <c r="C1207" s="14" t="s">
        <v>1545</v>
      </c>
      <c r="D1207" s="14" t="s">
        <v>1546</v>
      </c>
      <c r="E1207" s="2" t="s">
        <v>1526</v>
      </c>
      <c r="F1207" s="2">
        <v>2312132</v>
      </c>
      <c r="G1207" s="2" t="s">
        <v>677</v>
      </c>
      <c r="H1207" s="2" t="s">
        <v>90</v>
      </c>
      <c r="L1207" s="14" t="s">
        <v>1523</v>
      </c>
      <c r="M1207" s="10">
        <v>44927</v>
      </c>
      <c r="N1207" s="2">
        <f t="shared" si="139"/>
        <v>1</v>
      </c>
      <c r="O1207" s="2" t="str">
        <f t="shared" si="140"/>
        <v>231213244927</v>
      </c>
      <c r="P1207" s="2">
        <f t="shared" si="141"/>
        <v>1</v>
      </c>
      <c r="Q1207" s="2" t="s">
        <v>1807</v>
      </c>
      <c r="R1207" s="2" t="s">
        <v>1807</v>
      </c>
      <c r="S1207" s="21" t="str">
        <f>IF(N1207=1,"0","C")</f>
        <v>0</v>
      </c>
      <c r="T1207" t="str">
        <f t="shared" si="142"/>
        <v>N</v>
      </c>
    </row>
    <row r="1208" spans="1:22" ht="15" customHeight="1" x14ac:dyDescent="0.3">
      <c r="A1208" s="2">
        <f>COUNTIFS($B$5:B1208,B1208,$C$5:C1208,C1208)</f>
        <v>9</v>
      </c>
      <c r="B1208" s="2" t="s">
        <v>1222</v>
      </c>
      <c r="C1208" s="14" t="s">
        <v>1545</v>
      </c>
      <c r="D1208" s="14" t="s">
        <v>1546</v>
      </c>
      <c r="E1208" s="2" t="s">
        <v>1526</v>
      </c>
      <c r="F1208" s="2">
        <v>2312136</v>
      </c>
      <c r="G1208" s="2" t="s">
        <v>678</v>
      </c>
      <c r="H1208" s="2" t="s">
        <v>90</v>
      </c>
      <c r="L1208" s="14" t="s">
        <v>1523</v>
      </c>
      <c r="M1208" s="10">
        <v>44927</v>
      </c>
      <c r="N1208" s="2">
        <f t="shared" si="139"/>
        <v>1</v>
      </c>
      <c r="O1208" s="2" t="str">
        <f t="shared" si="140"/>
        <v>231213644927</v>
      </c>
      <c r="P1208" s="2">
        <f t="shared" si="141"/>
        <v>1</v>
      </c>
      <c r="Q1208" s="2" t="s">
        <v>1807</v>
      </c>
      <c r="R1208" s="2" t="s">
        <v>1807</v>
      </c>
      <c r="S1208" s="21" t="str">
        <f>IF(N1208=1,"0","C")</f>
        <v>0</v>
      </c>
      <c r="T1208" t="str">
        <f t="shared" si="142"/>
        <v>N</v>
      </c>
    </row>
    <row r="1209" spans="1:22" ht="15" customHeight="1" x14ac:dyDescent="0.3">
      <c r="A1209" s="2">
        <f>COUNTIFS($B$5:B1209,B1209,$C$5:C1209,C1209)</f>
        <v>10</v>
      </c>
      <c r="B1209" s="2" t="s">
        <v>1222</v>
      </c>
      <c r="C1209" s="14" t="s">
        <v>1545</v>
      </c>
      <c r="D1209" s="14" t="s">
        <v>1546</v>
      </c>
      <c r="E1209" s="2" t="s">
        <v>1526</v>
      </c>
      <c r="F1209" s="2">
        <v>2312138</v>
      </c>
      <c r="G1209" s="2" t="s">
        <v>679</v>
      </c>
      <c r="H1209" s="2" t="s">
        <v>90</v>
      </c>
      <c r="L1209" s="14" t="s">
        <v>1523</v>
      </c>
      <c r="M1209" s="10">
        <v>44927</v>
      </c>
      <c r="N1209" s="2">
        <f t="shared" si="139"/>
        <v>1</v>
      </c>
      <c r="O1209" s="2" t="str">
        <f t="shared" si="140"/>
        <v>231213844927</v>
      </c>
      <c r="P1209" s="2">
        <f t="shared" si="141"/>
        <v>1</v>
      </c>
      <c r="Q1209" s="2" t="s">
        <v>1807</v>
      </c>
      <c r="R1209" s="2" t="s">
        <v>1807</v>
      </c>
      <c r="S1209" s="21" t="str">
        <f>IF(N1209=1,"0","C")</f>
        <v>0</v>
      </c>
      <c r="T1209" t="str">
        <f t="shared" si="142"/>
        <v>N</v>
      </c>
    </row>
    <row r="1210" spans="1:22" ht="15" customHeight="1" x14ac:dyDescent="0.3">
      <c r="A1210" s="2">
        <f>COUNTIFS($B$5:B1210,B1210,$C$5:C1210,C1210)</f>
        <v>11</v>
      </c>
      <c r="B1210" s="2" t="s">
        <v>1222</v>
      </c>
      <c r="C1210" s="14" t="s">
        <v>1545</v>
      </c>
      <c r="D1210" s="14" t="s">
        <v>1546</v>
      </c>
      <c r="E1210" s="2" t="s">
        <v>1526</v>
      </c>
      <c r="F1210" s="2">
        <v>2312139</v>
      </c>
      <c r="G1210" s="2" t="s">
        <v>680</v>
      </c>
      <c r="H1210" s="2" t="s">
        <v>90</v>
      </c>
      <c r="L1210" s="14" t="s">
        <v>1523</v>
      </c>
      <c r="M1210" s="10">
        <v>44927</v>
      </c>
      <c r="N1210" s="2">
        <f t="shared" si="139"/>
        <v>1</v>
      </c>
      <c r="O1210" s="2" t="str">
        <f t="shared" si="140"/>
        <v>231213944927</v>
      </c>
      <c r="P1210" s="2">
        <f t="shared" si="141"/>
        <v>1</v>
      </c>
      <c r="Q1210" s="2" t="s">
        <v>1807</v>
      </c>
      <c r="R1210" s="2" t="s">
        <v>1807</v>
      </c>
      <c r="S1210" s="21" t="str">
        <f>IF(N1210=1,"0","C")</f>
        <v>0</v>
      </c>
      <c r="T1210" t="str">
        <f t="shared" si="142"/>
        <v>N</v>
      </c>
    </row>
    <row r="1211" spans="1:22" ht="15" customHeight="1" x14ac:dyDescent="0.3">
      <c r="A1211" s="2">
        <f>COUNTIFS($B$5:B1211,B1211,$C$5:C1211,C1211)</f>
        <v>12</v>
      </c>
      <c r="B1211" s="2" t="s">
        <v>1222</v>
      </c>
      <c r="C1211" s="14" t="s">
        <v>1545</v>
      </c>
      <c r="D1211" s="14" t="s">
        <v>1546</v>
      </c>
      <c r="E1211" s="2" t="s">
        <v>1526</v>
      </c>
      <c r="F1211" s="2">
        <v>2312147</v>
      </c>
      <c r="G1211" s="2" t="s">
        <v>1643</v>
      </c>
      <c r="H1211" s="2" t="s">
        <v>90</v>
      </c>
      <c r="L1211" s="2" t="s">
        <v>1523</v>
      </c>
      <c r="M1211" s="5">
        <v>45186.871850960648</v>
      </c>
      <c r="N1211" s="2">
        <f t="shared" si="139"/>
        <v>1</v>
      </c>
      <c r="O1211" s="2" t="str">
        <f t="shared" si="140"/>
        <v>231214745186.8718509606</v>
      </c>
      <c r="P1211" s="2">
        <f t="shared" si="141"/>
        <v>1</v>
      </c>
      <c r="Q1211" s="2" t="s">
        <v>1807</v>
      </c>
      <c r="R1211" s="2" t="s">
        <v>1807</v>
      </c>
      <c r="S1211" s="21">
        <v>0</v>
      </c>
      <c r="T1211" t="str">
        <f t="shared" si="142"/>
        <v>N</v>
      </c>
      <c r="U1211" t="str">
        <f>CONCATENATE(F1211,T1211)</f>
        <v>2312147N</v>
      </c>
      <c r="V1211" s="1">
        <f>COUNTIF($U$5:$U$1756,U1211)</f>
        <v>1</v>
      </c>
    </row>
    <row r="1212" spans="1:22" ht="15" customHeight="1" x14ac:dyDescent="0.3">
      <c r="A1212" s="2">
        <f>COUNTIFS($B$5:B1212,B1212,$C$5:C1212,C1212)</f>
        <v>13</v>
      </c>
      <c r="B1212" s="2" t="s">
        <v>1222</v>
      </c>
      <c r="C1212" s="14" t="s">
        <v>1545</v>
      </c>
      <c r="D1212" s="14" t="s">
        <v>1546</v>
      </c>
      <c r="E1212" s="2" t="s">
        <v>1526</v>
      </c>
      <c r="F1212" s="2">
        <v>2312148</v>
      </c>
      <c r="G1212" s="2" t="s">
        <v>681</v>
      </c>
      <c r="H1212" s="2" t="s">
        <v>90</v>
      </c>
      <c r="L1212" s="14" t="s">
        <v>1523</v>
      </c>
      <c r="M1212" s="10">
        <v>44927</v>
      </c>
      <c r="N1212" s="2">
        <f t="shared" si="139"/>
        <v>1</v>
      </c>
      <c r="O1212" s="2" t="str">
        <f t="shared" si="140"/>
        <v>231214844927</v>
      </c>
      <c r="P1212" s="2">
        <f t="shared" si="141"/>
        <v>1</v>
      </c>
      <c r="Q1212" s="2" t="s">
        <v>1807</v>
      </c>
      <c r="R1212" s="2" t="s">
        <v>1807</v>
      </c>
      <c r="S1212" s="21" t="str">
        <f>IF(N1212=1,"0","C")</f>
        <v>0</v>
      </c>
      <c r="T1212" t="str">
        <f t="shared" si="142"/>
        <v>N</v>
      </c>
    </row>
    <row r="1213" spans="1:22" ht="15" customHeight="1" x14ac:dyDescent="0.3">
      <c r="A1213" s="2">
        <f>COUNTIFS($B$5:B1213,B1213,$C$5:C1213,C1213)</f>
        <v>14</v>
      </c>
      <c r="B1213" s="2" t="s">
        <v>1222</v>
      </c>
      <c r="C1213" s="14" t="s">
        <v>1545</v>
      </c>
      <c r="D1213" s="14" t="s">
        <v>1546</v>
      </c>
      <c r="E1213" s="2" t="s">
        <v>1526</v>
      </c>
      <c r="F1213" s="2">
        <v>2312149</v>
      </c>
      <c r="G1213" s="2" t="s">
        <v>682</v>
      </c>
      <c r="H1213" s="2" t="s">
        <v>90</v>
      </c>
      <c r="L1213" s="14" t="s">
        <v>1523</v>
      </c>
      <c r="M1213" s="10">
        <v>44927</v>
      </c>
      <c r="N1213" s="2">
        <f t="shared" si="139"/>
        <v>1</v>
      </c>
      <c r="O1213" s="2" t="str">
        <f t="shared" si="140"/>
        <v>231214944927</v>
      </c>
      <c r="P1213" s="2">
        <f t="shared" si="141"/>
        <v>1</v>
      </c>
      <c r="Q1213" s="2" t="s">
        <v>1807</v>
      </c>
      <c r="R1213" s="2" t="s">
        <v>1807</v>
      </c>
      <c r="S1213" s="21" t="str">
        <f>IF(N1213=1,"0","C")</f>
        <v>0</v>
      </c>
      <c r="T1213" t="str">
        <f t="shared" si="142"/>
        <v>N</v>
      </c>
    </row>
    <row r="1214" spans="1:22" ht="15" customHeight="1" x14ac:dyDescent="0.3">
      <c r="A1214" s="2">
        <f>COUNTIFS($B$5:B1214,B1214,$C$5:C1214,C1214)</f>
        <v>15</v>
      </c>
      <c r="B1214" s="2" t="s">
        <v>1222</v>
      </c>
      <c r="C1214" s="14" t="s">
        <v>1545</v>
      </c>
      <c r="D1214" s="14" t="s">
        <v>1546</v>
      </c>
      <c r="E1214" s="2" t="s">
        <v>1526</v>
      </c>
      <c r="F1214" s="11">
        <v>2312165</v>
      </c>
      <c r="G1214" s="12" t="s">
        <v>1435</v>
      </c>
      <c r="H1214" s="12" t="s">
        <v>90</v>
      </c>
      <c r="L1214" s="14" t="s">
        <v>1523</v>
      </c>
      <c r="M1214" s="10">
        <v>44927</v>
      </c>
      <c r="N1214" s="2">
        <f t="shared" si="139"/>
        <v>1</v>
      </c>
      <c r="O1214" s="2" t="str">
        <f t="shared" si="140"/>
        <v>231216544927</v>
      </c>
      <c r="P1214" s="2">
        <f t="shared" si="141"/>
        <v>1</v>
      </c>
      <c r="Q1214" s="2" t="s">
        <v>1807</v>
      </c>
      <c r="R1214" s="2" t="s">
        <v>1807</v>
      </c>
      <c r="S1214" s="21" t="str">
        <f>IF(N1214=1,"0","C")</f>
        <v>0</v>
      </c>
      <c r="T1214" t="str">
        <f t="shared" si="142"/>
        <v>N</v>
      </c>
    </row>
    <row r="1215" spans="1:22" ht="15" customHeight="1" x14ac:dyDescent="0.3">
      <c r="A1215" s="2">
        <f>COUNTIFS($B$5:B1215,B1215,$C$5:C1215,C1215)</f>
        <v>16</v>
      </c>
      <c r="B1215" s="2" t="s">
        <v>1222</v>
      </c>
      <c r="C1215" s="14" t="s">
        <v>1545</v>
      </c>
      <c r="D1215" s="14" t="s">
        <v>1546</v>
      </c>
      <c r="E1215" s="2" t="s">
        <v>1526</v>
      </c>
      <c r="F1215" s="2">
        <v>2313127</v>
      </c>
      <c r="G1215" s="2" t="s">
        <v>715</v>
      </c>
      <c r="H1215" s="2" t="s">
        <v>137</v>
      </c>
      <c r="L1215" s="14" t="s">
        <v>1523</v>
      </c>
      <c r="M1215" s="10">
        <v>44927</v>
      </c>
      <c r="N1215" s="2">
        <f t="shared" si="139"/>
        <v>1</v>
      </c>
      <c r="O1215" s="2" t="str">
        <f t="shared" si="140"/>
        <v>231312744927</v>
      </c>
      <c r="P1215" s="2">
        <f t="shared" si="141"/>
        <v>1</v>
      </c>
      <c r="Q1215" s="2" t="s">
        <v>1807</v>
      </c>
      <c r="R1215" s="2" t="s">
        <v>1807</v>
      </c>
      <c r="S1215" s="21" t="str">
        <f>IF(N1215=1,"0","C")</f>
        <v>0</v>
      </c>
      <c r="T1215" t="str">
        <f t="shared" si="142"/>
        <v>N</v>
      </c>
    </row>
    <row r="1216" spans="1:22" ht="15" customHeight="1" x14ac:dyDescent="0.3">
      <c r="A1216" s="2">
        <f>COUNTIFS($B$5:B1216,B1216,$C$5:C1216,C1216)</f>
        <v>17</v>
      </c>
      <c r="B1216" s="2" t="s">
        <v>1222</v>
      </c>
      <c r="C1216" s="14" t="s">
        <v>1545</v>
      </c>
      <c r="D1216" s="14" t="s">
        <v>1546</v>
      </c>
      <c r="E1216" s="2" t="s">
        <v>1526</v>
      </c>
      <c r="F1216" s="2">
        <v>2330102</v>
      </c>
      <c r="G1216" s="2" t="s">
        <v>788</v>
      </c>
      <c r="H1216" s="2" t="s">
        <v>62</v>
      </c>
      <c r="L1216" s="14" t="s">
        <v>1523</v>
      </c>
      <c r="M1216" s="10">
        <v>44927</v>
      </c>
      <c r="N1216" s="2">
        <f t="shared" si="139"/>
        <v>1</v>
      </c>
      <c r="O1216" s="2" t="str">
        <f t="shared" si="140"/>
        <v>233010244927</v>
      </c>
      <c r="P1216" s="2">
        <f t="shared" si="141"/>
        <v>1</v>
      </c>
      <c r="Q1216" s="2" t="s">
        <v>7</v>
      </c>
      <c r="R1216" s="2" t="s">
        <v>151</v>
      </c>
      <c r="S1216" s="21" t="str">
        <f>IF(N1216=1,"0","C")</f>
        <v>0</v>
      </c>
      <c r="T1216" t="str">
        <f t="shared" si="142"/>
        <v>N</v>
      </c>
    </row>
    <row r="1217" spans="1:22" ht="15" customHeight="1" x14ac:dyDescent="0.3">
      <c r="A1217" s="2">
        <f>COUNTIFS($B$5:B1217,B1217,$C$5:C1217,C1217)</f>
        <v>18</v>
      </c>
      <c r="B1217" s="2" t="s">
        <v>1222</v>
      </c>
      <c r="C1217" s="14" t="s">
        <v>1545</v>
      </c>
      <c r="D1217" s="14" t="s">
        <v>1546</v>
      </c>
      <c r="E1217" s="2" t="s">
        <v>1526</v>
      </c>
      <c r="F1217" s="2">
        <v>2330107</v>
      </c>
      <c r="G1217" s="2" t="s">
        <v>789</v>
      </c>
      <c r="H1217" s="2" t="s">
        <v>62</v>
      </c>
      <c r="L1217" s="14" t="s">
        <v>1523</v>
      </c>
      <c r="M1217" s="10">
        <v>44927</v>
      </c>
      <c r="N1217" s="2">
        <f t="shared" si="139"/>
        <v>1</v>
      </c>
      <c r="O1217" s="2" t="str">
        <f t="shared" si="140"/>
        <v>233010744927</v>
      </c>
      <c r="P1217" s="2">
        <f t="shared" si="141"/>
        <v>1</v>
      </c>
      <c r="Q1217" s="2" t="s">
        <v>11</v>
      </c>
      <c r="R1217" s="2" t="s">
        <v>49</v>
      </c>
      <c r="S1217" s="21" t="str">
        <f>IF(T1217="N","0","1")</f>
        <v>0</v>
      </c>
      <c r="T1217" t="str">
        <f t="shared" si="142"/>
        <v>N</v>
      </c>
      <c r="U1217" t="str">
        <f>CONCATENATE(F1217,T1217)</f>
        <v>2330107N</v>
      </c>
      <c r="V1217" s="1">
        <f>COUNTIF($U$5:$U$1756,U1217)</f>
        <v>1</v>
      </c>
    </row>
    <row r="1218" spans="1:22" ht="15" customHeight="1" x14ac:dyDescent="0.3">
      <c r="A1218" s="2">
        <f>COUNTIFS($B$5:B1218,B1218,$C$5:C1218,C1218)</f>
        <v>19</v>
      </c>
      <c r="B1218" s="2" t="s">
        <v>1222</v>
      </c>
      <c r="C1218" s="14" t="s">
        <v>1545</v>
      </c>
      <c r="D1218" s="14" t="s">
        <v>1546</v>
      </c>
      <c r="E1218" s="2" t="s">
        <v>1526</v>
      </c>
      <c r="F1218" s="2">
        <v>2330108</v>
      </c>
      <c r="G1218" s="2" t="s">
        <v>790</v>
      </c>
      <c r="H1218" s="2" t="s">
        <v>62</v>
      </c>
      <c r="L1218" s="14" t="s">
        <v>1523</v>
      </c>
      <c r="M1218" s="10">
        <v>44927</v>
      </c>
      <c r="N1218" s="2">
        <f t="shared" si="139"/>
        <v>1</v>
      </c>
      <c r="O1218" s="2" t="str">
        <f t="shared" si="140"/>
        <v>233010844927</v>
      </c>
      <c r="P1218" s="2">
        <f t="shared" si="141"/>
        <v>1</v>
      </c>
      <c r="Q1218" s="2" t="s">
        <v>53</v>
      </c>
      <c r="R1218" s="2" t="s">
        <v>49</v>
      </c>
      <c r="S1218" s="21" t="str">
        <f>IF(N1218=1,"0","C")</f>
        <v>0</v>
      </c>
      <c r="T1218" t="str">
        <f t="shared" si="142"/>
        <v>N</v>
      </c>
    </row>
    <row r="1219" spans="1:22" ht="15" customHeight="1" x14ac:dyDescent="0.3">
      <c r="A1219" s="2">
        <f>COUNTIFS($B$5:B1219,B1219,$C$5:C1219,C1219)</f>
        <v>20</v>
      </c>
      <c r="B1219" s="2" t="s">
        <v>1222</v>
      </c>
      <c r="C1219" s="14" t="s">
        <v>1545</v>
      </c>
      <c r="D1219" s="14" t="s">
        <v>1546</v>
      </c>
      <c r="E1219" s="2" t="s">
        <v>1526</v>
      </c>
      <c r="F1219" s="2">
        <v>2330125</v>
      </c>
      <c r="G1219" s="2" t="s">
        <v>791</v>
      </c>
      <c r="H1219" s="2" t="s">
        <v>62</v>
      </c>
      <c r="L1219" s="14" t="s">
        <v>1523</v>
      </c>
      <c r="M1219" s="10">
        <v>44927</v>
      </c>
      <c r="N1219" s="2">
        <f t="shared" si="139"/>
        <v>1</v>
      </c>
      <c r="O1219" s="2" t="str">
        <f t="shared" si="140"/>
        <v>233012544927</v>
      </c>
      <c r="P1219" s="2">
        <f t="shared" si="141"/>
        <v>1</v>
      </c>
      <c r="Q1219" s="2" t="s">
        <v>44</v>
      </c>
      <c r="R1219" s="2" t="s">
        <v>11</v>
      </c>
      <c r="S1219" s="21" t="str">
        <f>IF(N1219=1,"0","C")</f>
        <v>0</v>
      </c>
      <c r="T1219" t="str">
        <f t="shared" si="142"/>
        <v>N</v>
      </c>
    </row>
    <row r="1220" spans="1:22" ht="15" customHeight="1" x14ac:dyDescent="0.3">
      <c r="A1220" s="2">
        <f>COUNTIFS($B$5:B1220,B1220,$C$5:C1220,C1220)</f>
        <v>21</v>
      </c>
      <c r="B1220" s="2" t="s">
        <v>1222</v>
      </c>
      <c r="C1220" s="14" t="s">
        <v>1545</v>
      </c>
      <c r="D1220" s="14" t="s">
        <v>1546</v>
      </c>
      <c r="E1220" s="2" t="s">
        <v>1526</v>
      </c>
      <c r="F1220" s="2">
        <v>2330135</v>
      </c>
      <c r="G1220" s="2" t="s">
        <v>792</v>
      </c>
      <c r="H1220" s="2" t="s">
        <v>62</v>
      </c>
      <c r="L1220" s="2" t="s">
        <v>1523</v>
      </c>
      <c r="M1220" s="5">
        <v>45190.474767233798</v>
      </c>
      <c r="N1220" s="2">
        <f t="shared" si="139"/>
        <v>1</v>
      </c>
      <c r="O1220" s="2" t="str">
        <f t="shared" si="140"/>
        <v>233013545190.4747672338</v>
      </c>
      <c r="P1220" s="2">
        <f t="shared" si="141"/>
        <v>1</v>
      </c>
      <c r="Q1220" s="2" t="s">
        <v>1807</v>
      </c>
      <c r="R1220" s="2" t="s">
        <v>1807</v>
      </c>
      <c r="S1220" s="21">
        <v>0</v>
      </c>
      <c r="T1220" t="str">
        <f t="shared" si="142"/>
        <v>N</v>
      </c>
    </row>
    <row r="1221" spans="1:22" ht="15" customHeight="1" x14ac:dyDescent="0.3">
      <c r="A1221" s="2">
        <f>COUNTIFS($B$5:B1221,B1221,$C$5:C1221,C1221)</f>
        <v>22</v>
      </c>
      <c r="B1221" s="2" t="s">
        <v>1222</v>
      </c>
      <c r="C1221" s="14" t="s">
        <v>1545</v>
      </c>
      <c r="D1221" s="14" t="s">
        <v>1546</v>
      </c>
      <c r="E1221" s="2" t="s">
        <v>1526</v>
      </c>
      <c r="F1221" s="2">
        <v>2330146</v>
      </c>
      <c r="G1221" s="2" t="s">
        <v>793</v>
      </c>
      <c r="H1221" s="2" t="s">
        <v>62</v>
      </c>
      <c r="L1221" s="14" t="s">
        <v>1523</v>
      </c>
      <c r="M1221" s="10">
        <v>44927</v>
      </c>
      <c r="N1221" s="2">
        <f t="shared" si="139"/>
        <v>1</v>
      </c>
      <c r="O1221" s="2" t="str">
        <f t="shared" si="140"/>
        <v>233014644927</v>
      </c>
      <c r="P1221" s="2">
        <f t="shared" si="141"/>
        <v>1</v>
      </c>
      <c r="Q1221" s="2" t="s">
        <v>92</v>
      </c>
      <c r="R1221" s="2" t="s">
        <v>53</v>
      </c>
      <c r="S1221" s="21" t="str">
        <f>IF(T1221="N","0","1")</f>
        <v>0</v>
      </c>
      <c r="T1221" t="str">
        <f t="shared" si="142"/>
        <v>N</v>
      </c>
      <c r="U1221" t="str">
        <f>CONCATENATE(F1221,T1221)</f>
        <v>2330146N</v>
      </c>
      <c r="V1221" s="1">
        <f>COUNTIF($U$5:$U$1756,U1221)</f>
        <v>1</v>
      </c>
    </row>
    <row r="1222" spans="1:22" ht="15" customHeight="1" x14ac:dyDescent="0.3">
      <c r="A1222" s="2">
        <f>COUNTIFS($B$5:B1222,B1222,$C$5:C1222,C1222)</f>
        <v>23</v>
      </c>
      <c r="B1222" s="2" t="s">
        <v>1222</v>
      </c>
      <c r="C1222" s="14" t="s">
        <v>1545</v>
      </c>
      <c r="D1222" s="14" t="s">
        <v>1546</v>
      </c>
      <c r="E1222" s="2" t="s">
        <v>1526</v>
      </c>
      <c r="F1222" s="2">
        <v>2330159</v>
      </c>
      <c r="G1222" s="2" t="s">
        <v>795</v>
      </c>
      <c r="H1222" s="2" t="s">
        <v>62</v>
      </c>
      <c r="L1222" s="14" t="s">
        <v>1523</v>
      </c>
      <c r="M1222" s="10">
        <v>44927</v>
      </c>
      <c r="N1222" s="2">
        <f t="shared" si="139"/>
        <v>1</v>
      </c>
      <c r="O1222" s="2" t="str">
        <f t="shared" si="140"/>
        <v>233015944927</v>
      </c>
      <c r="P1222" s="2">
        <f t="shared" si="141"/>
        <v>1</v>
      </c>
      <c r="Q1222" s="2" t="s">
        <v>19</v>
      </c>
      <c r="R1222" s="2" t="s">
        <v>34</v>
      </c>
      <c r="S1222" s="21" t="str">
        <f t="shared" ref="S1222:S1230" si="143">IF(N1222=1,"0","C")</f>
        <v>0</v>
      </c>
      <c r="T1222" t="str">
        <f t="shared" si="142"/>
        <v>N</v>
      </c>
    </row>
    <row r="1223" spans="1:22" ht="15" customHeight="1" x14ac:dyDescent="0.3">
      <c r="A1223" s="2">
        <f>COUNTIFS($B$5:B1223,B1223,$C$5:C1223,C1223)</f>
        <v>24</v>
      </c>
      <c r="B1223" s="2" t="s">
        <v>1222</v>
      </c>
      <c r="C1223" s="14" t="s">
        <v>1545</v>
      </c>
      <c r="D1223" s="14" t="s">
        <v>1546</v>
      </c>
      <c r="E1223" s="2" t="s">
        <v>1526</v>
      </c>
      <c r="F1223" s="2">
        <v>2330161</v>
      </c>
      <c r="G1223" s="2" t="s">
        <v>535</v>
      </c>
      <c r="H1223" s="2" t="s">
        <v>62</v>
      </c>
      <c r="L1223" s="14" t="s">
        <v>1523</v>
      </c>
      <c r="M1223" s="10">
        <v>44927</v>
      </c>
      <c r="N1223" s="2">
        <f t="shared" si="139"/>
        <v>1</v>
      </c>
      <c r="O1223" s="2" t="str">
        <f t="shared" si="140"/>
        <v>233016144927</v>
      </c>
      <c r="P1223" s="2">
        <f t="shared" si="141"/>
        <v>1</v>
      </c>
      <c r="Q1223" s="2" t="s">
        <v>12</v>
      </c>
      <c r="R1223" s="2" t="s">
        <v>7</v>
      </c>
      <c r="S1223" s="21" t="str">
        <f t="shared" si="143"/>
        <v>0</v>
      </c>
      <c r="T1223" t="str">
        <f t="shared" si="142"/>
        <v>N</v>
      </c>
    </row>
    <row r="1224" spans="1:22" ht="15" customHeight="1" x14ac:dyDescent="0.3">
      <c r="A1224" s="2">
        <f>COUNTIFS($B$5:B1224,B1224,$C$5:C1224,C1224)</f>
        <v>25</v>
      </c>
      <c r="B1224" s="2" t="s">
        <v>1222</v>
      </c>
      <c r="C1224" s="14" t="s">
        <v>1545</v>
      </c>
      <c r="D1224" s="14" t="s">
        <v>1546</v>
      </c>
      <c r="E1224" s="2" t="s">
        <v>1526</v>
      </c>
      <c r="F1224" s="2">
        <v>2330163</v>
      </c>
      <c r="G1224" s="2" t="s">
        <v>796</v>
      </c>
      <c r="H1224" s="2" t="s">
        <v>62</v>
      </c>
      <c r="L1224" s="14" t="s">
        <v>1523</v>
      </c>
      <c r="M1224" s="10">
        <v>44927</v>
      </c>
      <c r="N1224" s="2">
        <f t="shared" si="139"/>
        <v>1</v>
      </c>
      <c r="O1224" s="2" t="str">
        <f t="shared" si="140"/>
        <v>233016344927</v>
      </c>
      <c r="P1224" s="2">
        <f t="shared" si="141"/>
        <v>1</v>
      </c>
      <c r="Q1224" s="2" t="s">
        <v>53</v>
      </c>
      <c r="R1224" s="2" t="s">
        <v>123</v>
      </c>
      <c r="S1224" s="21" t="str">
        <f t="shared" si="143"/>
        <v>0</v>
      </c>
      <c r="T1224" t="str">
        <f t="shared" si="142"/>
        <v>N</v>
      </c>
    </row>
    <row r="1225" spans="1:22" ht="15" customHeight="1" x14ac:dyDescent="0.3">
      <c r="A1225" s="2">
        <f>COUNTIFS($B$5:B1225,B1225,$C$5:C1225,C1225)</f>
        <v>26</v>
      </c>
      <c r="B1225" s="2" t="s">
        <v>1222</v>
      </c>
      <c r="C1225" s="14" t="s">
        <v>1545</v>
      </c>
      <c r="D1225" s="14" t="s">
        <v>1546</v>
      </c>
      <c r="E1225" s="2" t="s">
        <v>1526</v>
      </c>
      <c r="F1225" s="2">
        <v>2330164</v>
      </c>
      <c r="G1225" s="2" t="s">
        <v>797</v>
      </c>
      <c r="H1225" s="2" t="s">
        <v>62</v>
      </c>
      <c r="L1225" s="14" t="s">
        <v>1523</v>
      </c>
      <c r="M1225" s="10">
        <v>44927</v>
      </c>
      <c r="N1225" s="2">
        <f t="shared" si="139"/>
        <v>1</v>
      </c>
      <c r="O1225" s="2" t="str">
        <f t="shared" si="140"/>
        <v>233016444927</v>
      </c>
      <c r="P1225" s="2">
        <f t="shared" si="141"/>
        <v>1</v>
      </c>
      <c r="Q1225" s="2" t="s">
        <v>22</v>
      </c>
      <c r="R1225" s="2" t="s">
        <v>7</v>
      </c>
      <c r="S1225" s="21" t="str">
        <f t="shared" si="143"/>
        <v>0</v>
      </c>
      <c r="T1225" t="str">
        <f t="shared" si="142"/>
        <v>N</v>
      </c>
    </row>
    <row r="1226" spans="1:22" ht="15" customHeight="1" x14ac:dyDescent="0.3">
      <c r="A1226" s="2">
        <f>COUNTIFS($B$5:B1226,B1226,$C$5:C1226,C1226)</f>
        <v>27</v>
      </c>
      <c r="B1226" s="2" t="s">
        <v>1222</v>
      </c>
      <c r="C1226" s="14" t="s">
        <v>1545</v>
      </c>
      <c r="D1226" s="14" t="s">
        <v>1546</v>
      </c>
      <c r="E1226" s="2" t="s">
        <v>1526</v>
      </c>
      <c r="F1226" s="2">
        <v>2330172</v>
      </c>
      <c r="G1226" s="2" t="s">
        <v>798</v>
      </c>
      <c r="H1226" s="2" t="s">
        <v>62</v>
      </c>
      <c r="L1226" s="14" t="s">
        <v>1523</v>
      </c>
      <c r="M1226" s="10">
        <v>44927</v>
      </c>
      <c r="N1226" s="2">
        <f t="shared" si="139"/>
        <v>1</v>
      </c>
      <c r="O1226" s="2" t="str">
        <f t="shared" si="140"/>
        <v>233017244927</v>
      </c>
      <c r="P1226" s="2">
        <f t="shared" si="141"/>
        <v>1</v>
      </c>
      <c r="Q1226" s="2" t="s">
        <v>5</v>
      </c>
      <c r="R1226" s="2" t="s">
        <v>16</v>
      </c>
      <c r="S1226" s="21" t="str">
        <f t="shared" si="143"/>
        <v>0</v>
      </c>
      <c r="T1226" t="str">
        <f t="shared" si="142"/>
        <v>N</v>
      </c>
    </row>
    <row r="1227" spans="1:22" ht="15" customHeight="1" x14ac:dyDescent="0.3">
      <c r="A1227" s="2">
        <f>COUNTIFS($B$5:B1227,B1227,$C$5:C1227,C1227)</f>
        <v>28</v>
      </c>
      <c r="B1227" s="2" t="s">
        <v>1222</v>
      </c>
      <c r="C1227" s="14" t="s">
        <v>1545</v>
      </c>
      <c r="D1227" s="14" t="s">
        <v>1546</v>
      </c>
      <c r="E1227" s="2" t="s">
        <v>1526</v>
      </c>
      <c r="F1227" s="2">
        <v>2330173</v>
      </c>
      <c r="G1227" s="2" t="s">
        <v>799</v>
      </c>
      <c r="H1227" s="2" t="s">
        <v>62</v>
      </c>
      <c r="L1227" s="14" t="s">
        <v>1523</v>
      </c>
      <c r="M1227" s="10">
        <v>44927</v>
      </c>
      <c r="N1227" s="2">
        <f t="shared" si="139"/>
        <v>1</v>
      </c>
      <c r="O1227" s="2" t="str">
        <f t="shared" si="140"/>
        <v>233017344927</v>
      </c>
      <c r="P1227" s="2">
        <f t="shared" si="141"/>
        <v>1</v>
      </c>
      <c r="Q1227" s="2" t="s">
        <v>49</v>
      </c>
      <c r="R1227" s="2" t="s">
        <v>44</v>
      </c>
      <c r="S1227" s="21" t="str">
        <f t="shared" si="143"/>
        <v>0</v>
      </c>
      <c r="T1227" t="str">
        <f t="shared" si="142"/>
        <v>N</v>
      </c>
    </row>
    <row r="1228" spans="1:22" ht="15" customHeight="1" x14ac:dyDescent="0.3">
      <c r="A1228" s="2">
        <f>COUNTIFS($B$5:B1228,B1228,$C$5:C1228,C1228)</f>
        <v>29</v>
      </c>
      <c r="B1228" s="2" t="s">
        <v>1222</v>
      </c>
      <c r="C1228" s="14" t="s">
        <v>1545</v>
      </c>
      <c r="D1228" s="14" t="s">
        <v>1546</v>
      </c>
      <c r="E1228" s="2" t="s">
        <v>1526</v>
      </c>
      <c r="F1228" s="2">
        <v>2330175</v>
      </c>
      <c r="G1228" s="2" t="s">
        <v>800</v>
      </c>
      <c r="H1228" s="2" t="s">
        <v>62</v>
      </c>
      <c r="L1228" s="14" t="s">
        <v>1523</v>
      </c>
      <c r="M1228" s="10">
        <v>44927</v>
      </c>
      <c r="N1228" s="2">
        <f t="shared" si="139"/>
        <v>1</v>
      </c>
      <c r="O1228" s="2" t="str">
        <f t="shared" si="140"/>
        <v>233017544927</v>
      </c>
      <c r="P1228" s="2">
        <f t="shared" si="141"/>
        <v>1</v>
      </c>
      <c r="Q1228" s="2" t="s">
        <v>9</v>
      </c>
      <c r="R1228" s="2" t="s">
        <v>19</v>
      </c>
      <c r="S1228" s="21" t="str">
        <f t="shared" si="143"/>
        <v>0</v>
      </c>
      <c r="T1228" t="str">
        <f t="shared" si="142"/>
        <v>N</v>
      </c>
    </row>
    <row r="1229" spans="1:22" ht="15" customHeight="1" x14ac:dyDescent="0.3">
      <c r="A1229" s="2">
        <f>COUNTIFS($B$5:B1229,B1229,$C$5:C1229,C1229)</f>
        <v>30</v>
      </c>
      <c r="B1229" s="2" t="s">
        <v>1222</v>
      </c>
      <c r="C1229" s="14" t="s">
        <v>1545</v>
      </c>
      <c r="D1229" s="14" t="s">
        <v>1546</v>
      </c>
      <c r="E1229" s="2" t="s">
        <v>1526</v>
      </c>
      <c r="F1229" s="2">
        <v>2330179</v>
      </c>
      <c r="G1229" s="2" t="s">
        <v>801</v>
      </c>
      <c r="H1229" s="2" t="s">
        <v>62</v>
      </c>
      <c r="L1229" s="14" t="s">
        <v>1523</v>
      </c>
      <c r="M1229" s="10">
        <v>44927</v>
      </c>
      <c r="N1229" s="2">
        <f t="shared" si="139"/>
        <v>1</v>
      </c>
      <c r="O1229" s="2" t="str">
        <f t="shared" si="140"/>
        <v>233017944927</v>
      </c>
      <c r="P1229" s="2">
        <f t="shared" si="141"/>
        <v>1</v>
      </c>
      <c r="Q1229" s="2" t="s">
        <v>44</v>
      </c>
      <c r="R1229" s="2" t="s">
        <v>151</v>
      </c>
      <c r="S1229" s="21" t="str">
        <f t="shared" si="143"/>
        <v>0</v>
      </c>
      <c r="T1229" t="str">
        <f t="shared" si="142"/>
        <v>N</v>
      </c>
    </row>
    <row r="1230" spans="1:22" ht="15" customHeight="1" x14ac:dyDescent="0.3">
      <c r="A1230" s="2">
        <f>COUNTIFS($B$5:B1230,B1230,$C$5:C1230,C1230)</f>
        <v>31</v>
      </c>
      <c r="B1230" s="2" t="s">
        <v>1222</v>
      </c>
      <c r="C1230" s="14" t="s">
        <v>1545</v>
      </c>
      <c r="D1230" s="14" t="s">
        <v>1546</v>
      </c>
      <c r="E1230" s="2" t="s">
        <v>1526</v>
      </c>
      <c r="F1230" s="2">
        <v>2330181</v>
      </c>
      <c r="G1230" s="2" t="s">
        <v>802</v>
      </c>
      <c r="H1230" s="2" t="s">
        <v>62</v>
      </c>
      <c r="L1230" s="14" t="s">
        <v>1523</v>
      </c>
      <c r="M1230" s="10">
        <v>44927</v>
      </c>
      <c r="N1230" s="2">
        <f t="shared" si="139"/>
        <v>1</v>
      </c>
      <c r="O1230" s="2" t="str">
        <f t="shared" si="140"/>
        <v>233018144927</v>
      </c>
      <c r="P1230" s="2">
        <f t="shared" si="141"/>
        <v>1</v>
      </c>
      <c r="Q1230" s="2" t="s">
        <v>49</v>
      </c>
      <c r="R1230" s="2" t="s">
        <v>11</v>
      </c>
      <c r="S1230" s="21" t="str">
        <f t="shared" si="143"/>
        <v>0</v>
      </c>
      <c r="T1230" t="str">
        <f t="shared" si="142"/>
        <v>N</v>
      </c>
    </row>
    <row r="1231" spans="1:22" ht="15" customHeight="1" x14ac:dyDescent="0.3">
      <c r="A1231" s="2">
        <f>COUNTIFS($B$5:B1231,B1231,$C$5:C1231,C1231)</f>
        <v>32</v>
      </c>
      <c r="B1231" s="2" t="s">
        <v>1222</v>
      </c>
      <c r="C1231" s="14" t="s">
        <v>1545</v>
      </c>
      <c r="D1231" s="14" t="s">
        <v>1546</v>
      </c>
      <c r="E1231" s="2" t="s">
        <v>1526</v>
      </c>
      <c r="F1231" s="2">
        <v>2330194</v>
      </c>
      <c r="G1231" s="2" t="s">
        <v>803</v>
      </c>
      <c r="H1231" s="2" t="s">
        <v>62</v>
      </c>
      <c r="L1231" s="14" t="s">
        <v>1523</v>
      </c>
      <c r="M1231" s="10">
        <v>44927</v>
      </c>
      <c r="N1231" s="2">
        <f t="shared" si="139"/>
        <v>1</v>
      </c>
      <c r="O1231" s="2" t="str">
        <f t="shared" si="140"/>
        <v>233019444927</v>
      </c>
      <c r="P1231" s="2">
        <f t="shared" si="141"/>
        <v>1</v>
      </c>
      <c r="Q1231" s="2" t="s">
        <v>49</v>
      </c>
      <c r="R1231" s="2" t="s">
        <v>9</v>
      </c>
      <c r="S1231" s="21" t="str">
        <f>IF(T1231="N","0","1")</f>
        <v>0</v>
      </c>
      <c r="T1231" t="str">
        <f t="shared" si="142"/>
        <v>N</v>
      </c>
      <c r="U1231" t="str">
        <f>CONCATENATE(F1231,T1231)</f>
        <v>2330194N</v>
      </c>
      <c r="V1231" s="1">
        <f>COUNTIF($U$5:$U$1756,U1231)</f>
        <v>1</v>
      </c>
    </row>
    <row r="1232" spans="1:22" ht="15" customHeight="1" x14ac:dyDescent="0.3">
      <c r="A1232" s="2">
        <f>COUNTIFS($B$5:B1232,B1232,$C$5:C1232,C1232)</f>
        <v>33</v>
      </c>
      <c r="B1232" s="2" t="s">
        <v>1222</v>
      </c>
      <c r="C1232" s="14" t="s">
        <v>1545</v>
      </c>
      <c r="D1232" s="14" t="s">
        <v>1546</v>
      </c>
      <c r="E1232" s="2" t="s">
        <v>1526</v>
      </c>
      <c r="F1232" s="2">
        <v>2330203</v>
      </c>
      <c r="G1232" s="2" t="s">
        <v>804</v>
      </c>
      <c r="H1232" s="2" t="s">
        <v>62</v>
      </c>
      <c r="L1232" s="14" t="s">
        <v>1523</v>
      </c>
      <c r="M1232" s="10">
        <v>44927</v>
      </c>
      <c r="N1232" s="2">
        <f t="shared" si="139"/>
        <v>1</v>
      </c>
      <c r="O1232" s="2" t="str">
        <f t="shared" si="140"/>
        <v>233020344927</v>
      </c>
      <c r="P1232" s="2">
        <f t="shared" si="141"/>
        <v>1</v>
      </c>
      <c r="Q1232" s="2" t="s">
        <v>17</v>
      </c>
      <c r="R1232" s="2" t="s">
        <v>9</v>
      </c>
      <c r="S1232" s="21" t="str">
        <f>IF(N1232=1,"0","C")</f>
        <v>0</v>
      </c>
      <c r="T1232" t="str">
        <f t="shared" si="142"/>
        <v>N</v>
      </c>
    </row>
    <row r="1233" spans="1:22" ht="15" customHeight="1" x14ac:dyDescent="0.3">
      <c r="A1233" s="2">
        <f>COUNTIFS($B$5:B1233,B1233,$C$5:C1233,C1233)</f>
        <v>34</v>
      </c>
      <c r="B1233" s="2" t="s">
        <v>1222</v>
      </c>
      <c r="C1233" s="14" t="s">
        <v>1545</v>
      </c>
      <c r="D1233" s="14" t="s">
        <v>1546</v>
      </c>
      <c r="E1233" s="2" t="s">
        <v>1526</v>
      </c>
      <c r="F1233" s="2">
        <v>2330204</v>
      </c>
      <c r="G1233" s="2" t="s">
        <v>805</v>
      </c>
      <c r="H1233" s="2" t="s">
        <v>62</v>
      </c>
      <c r="L1233" s="14" t="s">
        <v>1523</v>
      </c>
      <c r="M1233" s="10">
        <v>44927</v>
      </c>
      <c r="N1233" s="2">
        <f t="shared" si="139"/>
        <v>1</v>
      </c>
      <c r="O1233" s="2" t="str">
        <f t="shared" si="140"/>
        <v>233020444927</v>
      </c>
      <c r="P1233" s="2">
        <f t="shared" si="141"/>
        <v>1</v>
      </c>
      <c r="Q1233" s="2" t="s">
        <v>53</v>
      </c>
      <c r="R1233" s="2" t="s">
        <v>27</v>
      </c>
      <c r="S1233" s="21" t="str">
        <f>IF(N1233=1,"0","C")</f>
        <v>0</v>
      </c>
      <c r="T1233" t="str">
        <f t="shared" si="142"/>
        <v>N</v>
      </c>
    </row>
    <row r="1234" spans="1:22" ht="15" customHeight="1" x14ac:dyDescent="0.3">
      <c r="A1234" s="2">
        <f>COUNTIFS($B$5:B1234,B1234,$C$5:C1234,C1234)</f>
        <v>35</v>
      </c>
      <c r="B1234" s="2" t="s">
        <v>1222</v>
      </c>
      <c r="C1234" s="14" t="s">
        <v>1545</v>
      </c>
      <c r="D1234" s="14" t="s">
        <v>1546</v>
      </c>
      <c r="E1234" s="2" t="s">
        <v>1526</v>
      </c>
      <c r="F1234" s="2">
        <v>2330206</v>
      </c>
      <c r="G1234" s="2" t="s">
        <v>806</v>
      </c>
      <c r="H1234" s="2" t="s">
        <v>62</v>
      </c>
      <c r="L1234" s="14" t="s">
        <v>1523</v>
      </c>
      <c r="M1234" s="10">
        <v>44927</v>
      </c>
      <c r="N1234" s="2">
        <f t="shared" ref="N1234:N1265" si="144">COUNTIF($F$5:$F$1048576,F1234)</f>
        <v>1</v>
      </c>
      <c r="O1234" s="2" t="str">
        <f t="shared" ref="O1234:O1265" si="145">CONCATENATE(F1234,M1234)</f>
        <v>233020644927</v>
      </c>
      <c r="P1234" s="2">
        <f t="shared" ref="P1234:P1265" si="146">COUNTIF($O$5:$O$1048576,O1234)</f>
        <v>1</v>
      </c>
      <c r="Q1234" s="2" t="s">
        <v>49</v>
      </c>
      <c r="R1234" s="2" t="s">
        <v>11</v>
      </c>
      <c r="S1234" s="21" t="str">
        <f>IF(N1234=1,"0","C")</f>
        <v>0</v>
      </c>
      <c r="T1234" t="str">
        <f t="shared" ref="T1234:T1265" si="147">IF(B1234="No Change", "Y", "N")</f>
        <v>N</v>
      </c>
    </row>
    <row r="1235" spans="1:22" ht="15" customHeight="1" x14ac:dyDescent="0.3">
      <c r="A1235" s="2">
        <f>COUNTIFS($B$5:B1235,B1235,$C$5:C1235,C1235)</f>
        <v>36</v>
      </c>
      <c r="B1235" s="2" t="s">
        <v>1222</v>
      </c>
      <c r="C1235" s="14" t="s">
        <v>1545</v>
      </c>
      <c r="D1235" s="14" t="s">
        <v>1546</v>
      </c>
      <c r="E1235" s="2" t="s">
        <v>1526</v>
      </c>
      <c r="F1235" s="2">
        <v>2330214</v>
      </c>
      <c r="G1235" s="2" t="s">
        <v>807</v>
      </c>
      <c r="H1235" s="2" t="s">
        <v>62</v>
      </c>
      <c r="L1235" s="14" t="s">
        <v>1523</v>
      </c>
      <c r="M1235" s="10">
        <v>44927</v>
      </c>
      <c r="N1235" s="2">
        <f t="shared" si="144"/>
        <v>1</v>
      </c>
      <c r="O1235" s="2" t="str">
        <f t="shared" si="145"/>
        <v>233021444927</v>
      </c>
      <c r="P1235" s="2">
        <f t="shared" si="146"/>
        <v>1</v>
      </c>
      <c r="Q1235" s="2" t="s">
        <v>12</v>
      </c>
      <c r="R1235" s="2" t="s">
        <v>9</v>
      </c>
      <c r="S1235" s="21" t="str">
        <f>IF(N1235=1,"0","C")</f>
        <v>0</v>
      </c>
      <c r="T1235" t="str">
        <f t="shared" si="147"/>
        <v>N</v>
      </c>
    </row>
    <row r="1236" spans="1:22" ht="15" customHeight="1" x14ac:dyDescent="0.3">
      <c r="A1236" s="2">
        <f>COUNTIFS($B$5:B1236,B1236,$C$5:C1236,C1236)</f>
        <v>37</v>
      </c>
      <c r="B1236" s="2" t="s">
        <v>1222</v>
      </c>
      <c r="C1236" s="14" t="s">
        <v>1545</v>
      </c>
      <c r="D1236" s="14" t="s">
        <v>1546</v>
      </c>
      <c r="E1236" s="2" t="s">
        <v>1526</v>
      </c>
      <c r="F1236" s="2">
        <v>2330217</v>
      </c>
      <c r="G1236" s="2" t="s">
        <v>808</v>
      </c>
      <c r="H1236" s="2" t="s">
        <v>62</v>
      </c>
      <c r="L1236" s="14" t="s">
        <v>1523</v>
      </c>
      <c r="M1236" s="10">
        <v>44927</v>
      </c>
      <c r="N1236" s="2">
        <f t="shared" si="144"/>
        <v>1</v>
      </c>
      <c r="O1236" s="2" t="str">
        <f t="shared" si="145"/>
        <v>233021744927</v>
      </c>
      <c r="P1236" s="2">
        <f t="shared" si="146"/>
        <v>1</v>
      </c>
      <c r="Q1236" s="2" t="s">
        <v>53</v>
      </c>
      <c r="R1236" s="2" t="s">
        <v>11</v>
      </c>
      <c r="S1236" s="21" t="str">
        <f>IF(N1236=1,"0","C")</f>
        <v>0</v>
      </c>
      <c r="T1236" t="str">
        <f t="shared" si="147"/>
        <v>N</v>
      </c>
    </row>
    <row r="1237" spans="1:22" ht="15" customHeight="1" x14ac:dyDescent="0.3">
      <c r="A1237" s="2">
        <f>COUNTIFS($B$5:B1237,B1237,$C$5:C1237,C1237)</f>
        <v>38</v>
      </c>
      <c r="B1237" s="2" t="s">
        <v>1222</v>
      </c>
      <c r="C1237" s="14" t="s">
        <v>1545</v>
      </c>
      <c r="D1237" s="14" t="s">
        <v>1546</v>
      </c>
      <c r="E1237" s="2" t="s">
        <v>1526</v>
      </c>
      <c r="F1237" s="2">
        <v>2330240</v>
      </c>
      <c r="G1237" s="2" t="s">
        <v>344</v>
      </c>
      <c r="H1237" s="2" t="s">
        <v>56</v>
      </c>
      <c r="L1237" s="2" t="s">
        <v>1523</v>
      </c>
      <c r="M1237" s="5">
        <v>45190.477136504633</v>
      </c>
      <c r="N1237" s="2">
        <f t="shared" si="144"/>
        <v>1</v>
      </c>
      <c r="O1237" s="2" t="str">
        <f t="shared" si="145"/>
        <v>233024045190.4771365046</v>
      </c>
      <c r="P1237" s="2">
        <f t="shared" si="146"/>
        <v>1</v>
      </c>
      <c r="Q1237" s="2" t="s">
        <v>1807</v>
      </c>
      <c r="R1237" s="2" t="s">
        <v>1807</v>
      </c>
      <c r="S1237" s="21">
        <v>0</v>
      </c>
      <c r="T1237" t="str">
        <f t="shared" si="147"/>
        <v>N</v>
      </c>
    </row>
    <row r="1238" spans="1:22" ht="15" customHeight="1" x14ac:dyDescent="0.3">
      <c r="A1238" s="2">
        <f>COUNTIFS($B$5:B1238,B1238,$C$5:C1238,C1238)</f>
        <v>39</v>
      </c>
      <c r="B1238" s="2" t="s">
        <v>1222</v>
      </c>
      <c r="C1238" s="14" t="s">
        <v>1545</v>
      </c>
      <c r="D1238" s="14" t="s">
        <v>1546</v>
      </c>
      <c r="E1238" s="14" t="s">
        <v>1526</v>
      </c>
      <c r="F1238" s="2">
        <v>2331101</v>
      </c>
      <c r="G1238" s="2" t="s">
        <v>743</v>
      </c>
      <c r="H1238" s="2" t="s">
        <v>56</v>
      </c>
      <c r="L1238" s="14" t="s">
        <v>1523</v>
      </c>
      <c r="M1238" s="10">
        <v>44927</v>
      </c>
      <c r="N1238" s="2">
        <f t="shared" si="144"/>
        <v>1</v>
      </c>
      <c r="O1238" s="2" t="str">
        <f t="shared" si="145"/>
        <v>233110144927</v>
      </c>
      <c r="P1238" s="2">
        <f t="shared" si="146"/>
        <v>1</v>
      </c>
      <c r="Q1238" s="2" t="s">
        <v>53</v>
      </c>
      <c r="R1238" s="2" t="s">
        <v>49</v>
      </c>
      <c r="S1238" s="21" t="str">
        <f>IF(T1238="N","0","1")</f>
        <v>0</v>
      </c>
      <c r="T1238" t="str">
        <f t="shared" si="147"/>
        <v>N</v>
      </c>
      <c r="U1238" t="str">
        <f>CONCATENATE(F1238,T1238)</f>
        <v>2331101N</v>
      </c>
      <c r="V1238" s="1">
        <f>COUNTIF($U$5:$U$1756,U1238)</f>
        <v>1</v>
      </c>
    </row>
    <row r="1239" spans="1:22" ht="15" customHeight="1" x14ac:dyDescent="0.3">
      <c r="A1239" s="2">
        <f>COUNTIFS($B$5:B1239,B1239,$C$5:C1239,C1239)</f>
        <v>40</v>
      </c>
      <c r="B1239" s="2" t="s">
        <v>1222</v>
      </c>
      <c r="C1239" s="14" t="s">
        <v>1545</v>
      </c>
      <c r="D1239" s="14" t="s">
        <v>1546</v>
      </c>
      <c r="E1239" s="14" t="s">
        <v>1526</v>
      </c>
      <c r="F1239" s="2">
        <v>2331106</v>
      </c>
      <c r="G1239" s="2" t="s">
        <v>744</v>
      </c>
      <c r="H1239" s="2" t="s">
        <v>56</v>
      </c>
      <c r="L1239" s="14" t="s">
        <v>1523</v>
      </c>
      <c r="M1239" s="10">
        <v>44927</v>
      </c>
      <c r="N1239" s="2">
        <f t="shared" si="144"/>
        <v>1</v>
      </c>
      <c r="O1239" s="2" t="str">
        <f t="shared" si="145"/>
        <v>233110644927</v>
      </c>
      <c r="P1239" s="2">
        <f t="shared" si="146"/>
        <v>1</v>
      </c>
      <c r="Q1239" s="2" t="s">
        <v>49</v>
      </c>
      <c r="R1239" s="2" t="s">
        <v>44</v>
      </c>
      <c r="S1239" s="21" t="str">
        <f t="shared" ref="S1239:S1250" si="148">IF(N1239=1,"0","C")</f>
        <v>0</v>
      </c>
      <c r="T1239" t="str">
        <f t="shared" si="147"/>
        <v>N</v>
      </c>
    </row>
    <row r="1240" spans="1:22" ht="15" customHeight="1" x14ac:dyDescent="0.3">
      <c r="A1240" s="2">
        <f>COUNTIFS($B$5:B1240,B1240,$C$5:C1240,C1240)</f>
        <v>41</v>
      </c>
      <c r="B1240" s="2" t="s">
        <v>1222</v>
      </c>
      <c r="C1240" s="14" t="s">
        <v>1545</v>
      </c>
      <c r="D1240" s="14" t="s">
        <v>1546</v>
      </c>
      <c r="E1240" s="14" t="s">
        <v>1526</v>
      </c>
      <c r="F1240" s="2">
        <v>2331116</v>
      </c>
      <c r="G1240" s="2" t="s">
        <v>745</v>
      </c>
      <c r="H1240" s="2" t="s">
        <v>56</v>
      </c>
      <c r="L1240" s="14" t="s">
        <v>1523</v>
      </c>
      <c r="M1240" s="10">
        <v>44927</v>
      </c>
      <c r="N1240" s="2">
        <f t="shared" si="144"/>
        <v>1</v>
      </c>
      <c r="O1240" s="2" t="str">
        <f t="shared" si="145"/>
        <v>233111644927</v>
      </c>
      <c r="P1240" s="2">
        <f t="shared" si="146"/>
        <v>1</v>
      </c>
      <c r="Q1240" s="2" t="s">
        <v>27</v>
      </c>
      <c r="R1240" s="2" t="s">
        <v>17</v>
      </c>
      <c r="S1240" s="21" t="str">
        <f t="shared" si="148"/>
        <v>0</v>
      </c>
      <c r="T1240" t="str">
        <f t="shared" si="147"/>
        <v>N</v>
      </c>
    </row>
    <row r="1241" spans="1:22" ht="15" customHeight="1" x14ac:dyDescent="0.3">
      <c r="A1241" s="2">
        <f>COUNTIFS($B$5:B1241,B1241,$C$5:C1241,C1241)</f>
        <v>42</v>
      </c>
      <c r="B1241" s="2" t="s">
        <v>1222</v>
      </c>
      <c r="C1241" s="14" t="s">
        <v>1545</v>
      </c>
      <c r="D1241" s="14" t="s">
        <v>1546</v>
      </c>
      <c r="E1241" s="14" t="s">
        <v>1526</v>
      </c>
      <c r="F1241" s="2">
        <v>2331125</v>
      </c>
      <c r="G1241" s="2" t="s">
        <v>747</v>
      </c>
      <c r="H1241" s="2" t="s">
        <v>56</v>
      </c>
      <c r="L1241" s="14" t="s">
        <v>1523</v>
      </c>
      <c r="M1241" s="10">
        <v>44927</v>
      </c>
      <c r="N1241" s="2">
        <f t="shared" si="144"/>
        <v>1</v>
      </c>
      <c r="O1241" s="2" t="str">
        <f t="shared" si="145"/>
        <v>233112544927</v>
      </c>
      <c r="P1241" s="2">
        <f t="shared" si="146"/>
        <v>1</v>
      </c>
      <c r="Q1241" s="2" t="s">
        <v>49</v>
      </c>
      <c r="R1241" s="2" t="s">
        <v>34</v>
      </c>
      <c r="S1241" s="21" t="str">
        <f t="shared" si="148"/>
        <v>0</v>
      </c>
      <c r="T1241" t="str">
        <f t="shared" si="147"/>
        <v>N</v>
      </c>
    </row>
    <row r="1242" spans="1:22" ht="15" customHeight="1" x14ac:dyDescent="0.3">
      <c r="A1242" s="2">
        <f>COUNTIFS($B$5:B1242,B1242,$C$5:C1242,C1242)</f>
        <v>43</v>
      </c>
      <c r="B1242" s="2" t="s">
        <v>1222</v>
      </c>
      <c r="C1242" s="14" t="s">
        <v>1545</v>
      </c>
      <c r="D1242" s="14" t="s">
        <v>1546</v>
      </c>
      <c r="E1242" s="14" t="s">
        <v>1526</v>
      </c>
      <c r="F1242" s="2">
        <v>2331130</v>
      </c>
      <c r="G1242" s="2" t="s">
        <v>748</v>
      </c>
      <c r="H1242" s="2" t="s">
        <v>56</v>
      </c>
      <c r="L1242" s="14" t="s">
        <v>1523</v>
      </c>
      <c r="M1242" s="10">
        <v>44927</v>
      </c>
      <c r="N1242" s="2">
        <f t="shared" si="144"/>
        <v>1</v>
      </c>
      <c r="O1242" s="2" t="str">
        <f t="shared" si="145"/>
        <v>233113044927</v>
      </c>
      <c r="P1242" s="2">
        <f t="shared" si="146"/>
        <v>1</v>
      </c>
      <c r="Q1242" s="2" t="s">
        <v>53</v>
      </c>
      <c r="R1242" s="2" t="s">
        <v>49</v>
      </c>
      <c r="S1242" s="21" t="str">
        <f t="shared" si="148"/>
        <v>0</v>
      </c>
      <c r="T1242" t="str">
        <f t="shared" si="147"/>
        <v>N</v>
      </c>
    </row>
    <row r="1243" spans="1:22" ht="15" customHeight="1" x14ac:dyDescent="0.3">
      <c r="A1243" s="2">
        <f>COUNTIFS($B$5:B1243,B1243,$C$5:C1243,C1243)</f>
        <v>44</v>
      </c>
      <c r="B1243" s="2" t="s">
        <v>1222</v>
      </c>
      <c r="C1243" s="14" t="s">
        <v>1545</v>
      </c>
      <c r="D1243" s="14" t="s">
        <v>1546</v>
      </c>
      <c r="E1243" s="14" t="s">
        <v>1526</v>
      </c>
      <c r="F1243" s="2">
        <v>2331133</v>
      </c>
      <c r="G1243" s="2" t="s">
        <v>749</v>
      </c>
      <c r="H1243" s="2" t="s">
        <v>56</v>
      </c>
      <c r="L1243" s="14" t="s">
        <v>1523</v>
      </c>
      <c r="M1243" s="10">
        <v>44927</v>
      </c>
      <c r="N1243" s="2">
        <f t="shared" si="144"/>
        <v>1</v>
      </c>
      <c r="O1243" s="2" t="str">
        <f t="shared" si="145"/>
        <v>233113344927</v>
      </c>
      <c r="P1243" s="2">
        <f t="shared" si="146"/>
        <v>1</v>
      </c>
      <c r="Q1243" s="2" t="s">
        <v>12</v>
      </c>
      <c r="R1243" s="2" t="s">
        <v>11</v>
      </c>
      <c r="S1243" s="21" t="str">
        <f t="shared" si="148"/>
        <v>0</v>
      </c>
      <c r="T1243" t="str">
        <f t="shared" si="147"/>
        <v>N</v>
      </c>
    </row>
    <row r="1244" spans="1:22" ht="15" customHeight="1" x14ac:dyDescent="0.3">
      <c r="A1244" s="2">
        <f>COUNTIFS($B$5:B1244,B1244,$C$5:C1244,C1244)</f>
        <v>45</v>
      </c>
      <c r="B1244" s="2" t="s">
        <v>1222</v>
      </c>
      <c r="C1244" s="14" t="s">
        <v>1545</v>
      </c>
      <c r="D1244" s="14" t="s">
        <v>1546</v>
      </c>
      <c r="E1244" s="14" t="s">
        <v>1526</v>
      </c>
      <c r="F1244" s="2">
        <v>2331140</v>
      </c>
      <c r="G1244" s="2" t="s">
        <v>751</v>
      </c>
      <c r="H1244" s="2" t="s">
        <v>56</v>
      </c>
      <c r="L1244" s="14" t="s">
        <v>1523</v>
      </c>
      <c r="M1244" s="10">
        <v>44927</v>
      </c>
      <c r="N1244" s="2">
        <f t="shared" si="144"/>
        <v>1</v>
      </c>
      <c r="O1244" s="2" t="str">
        <f t="shared" si="145"/>
        <v>233114044927</v>
      </c>
      <c r="P1244" s="2">
        <f t="shared" si="146"/>
        <v>1</v>
      </c>
      <c r="Q1244" s="2" t="s">
        <v>49</v>
      </c>
      <c r="R1244" s="2" t="s">
        <v>151</v>
      </c>
      <c r="S1244" s="21" t="str">
        <f t="shared" si="148"/>
        <v>0</v>
      </c>
      <c r="T1244" t="str">
        <f t="shared" si="147"/>
        <v>N</v>
      </c>
    </row>
    <row r="1245" spans="1:22" ht="15" customHeight="1" x14ac:dyDescent="0.3">
      <c r="A1245" s="2">
        <f>COUNTIFS($B$5:B1245,B1245,$C$5:C1245,C1245)</f>
        <v>46</v>
      </c>
      <c r="B1245" s="2" t="s">
        <v>1222</v>
      </c>
      <c r="C1245" s="14" t="s">
        <v>1545</v>
      </c>
      <c r="D1245" s="14" t="s">
        <v>1546</v>
      </c>
      <c r="E1245" s="14" t="s">
        <v>1526</v>
      </c>
      <c r="F1245" s="2">
        <v>2331143</v>
      </c>
      <c r="G1245" s="2" t="s">
        <v>752</v>
      </c>
      <c r="H1245" s="2" t="s">
        <v>56</v>
      </c>
      <c r="L1245" s="14" t="s">
        <v>1523</v>
      </c>
      <c r="M1245" s="10">
        <v>44927</v>
      </c>
      <c r="N1245" s="2">
        <f t="shared" si="144"/>
        <v>1</v>
      </c>
      <c r="O1245" s="2" t="str">
        <f t="shared" si="145"/>
        <v>233114344927</v>
      </c>
      <c r="P1245" s="2">
        <f t="shared" si="146"/>
        <v>1</v>
      </c>
      <c r="Q1245" s="2" t="s">
        <v>92</v>
      </c>
      <c r="R1245" s="2" t="s">
        <v>93</v>
      </c>
      <c r="S1245" s="21" t="str">
        <f t="shared" si="148"/>
        <v>0</v>
      </c>
      <c r="T1245" t="str">
        <f t="shared" si="147"/>
        <v>N</v>
      </c>
    </row>
    <row r="1246" spans="1:22" ht="15" customHeight="1" x14ac:dyDescent="0.3">
      <c r="A1246" s="2">
        <f>COUNTIFS($B$5:B1246,B1246,$C$5:C1246,C1246)</f>
        <v>47</v>
      </c>
      <c r="B1246" s="2" t="s">
        <v>1222</v>
      </c>
      <c r="C1246" s="14" t="s">
        <v>1545</v>
      </c>
      <c r="D1246" s="14" t="s">
        <v>1546</v>
      </c>
      <c r="E1246" s="14" t="s">
        <v>1526</v>
      </c>
      <c r="F1246" s="2">
        <v>2331147</v>
      </c>
      <c r="G1246" s="2" t="s">
        <v>753</v>
      </c>
      <c r="H1246" s="2" t="s">
        <v>56</v>
      </c>
      <c r="L1246" s="14" t="s">
        <v>1523</v>
      </c>
      <c r="M1246" s="10">
        <v>44927</v>
      </c>
      <c r="N1246" s="2">
        <f t="shared" si="144"/>
        <v>1</v>
      </c>
      <c r="O1246" s="2" t="str">
        <f t="shared" si="145"/>
        <v>233114744927</v>
      </c>
      <c r="P1246" s="2">
        <f t="shared" si="146"/>
        <v>1</v>
      </c>
      <c r="Q1246" s="2" t="s">
        <v>7</v>
      </c>
      <c r="R1246" s="2" t="s">
        <v>12</v>
      </c>
      <c r="S1246" s="21" t="str">
        <f t="shared" si="148"/>
        <v>0</v>
      </c>
      <c r="T1246" t="str">
        <f t="shared" si="147"/>
        <v>N</v>
      </c>
    </row>
    <row r="1247" spans="1:22" ht="15" customHeight="1" x14ac:dyDescent="0.3">
      <c r="A1247" s="2">
        <f>COUNTIFS($B$5:B1247,B1247,$C$5:C1247,C1247)</f>
        <v>48</v>
      </c>
      <c r="B1247" s="2" t="s">
        <v>1222</v>
      </c>
      <c r="C1247" s="14" t="s">
        <v>1545</v>
      </c>
      <c r="D1247" s="14" t="s">
        <v>1546</v>
      </c>
      <c r="E1247" s="14" t="s">
        <v>1526</v>
      </c>
      <c r="F1247" s="2">
        <v>2331148</v>
      </c>
      <c r="G1247" s="2" t="s">
        <v>754</v>
      </c>
      <c r="H1247" s="2" t="s">
        <v>56</v>
      </c>
      <c r="L1247" s="14" t="s">
        <v>1523</v>
      </c>
      <c r="M1247" s="10">
        <v>44927</v>
      </c>
      <c r="N1247" s="2">
        <f t="shared" si="144"/>
        <v>1</v>
      </c>
      <c r="O1247" s="2" t="str">
        <f t="shared" si="145"/>
        <v>233114844927</v>
      </c>
      <c r="P1247" s="2">
        <f t="shared" si="146"/>
        <v>1</v>
      </c>
      <c r="Q1247" s="2" t="s">
        <v>49</v>
      </c>
      <c r="R1247" s="2" t="s">
        <v>53</v>
      </c>
      <c r="S1247" s="21" t="str">
        <f t="shared" si="148"/>
        <v>0</v>
      </c>
      <c r="T1247" t="str">
        <f t="shared" si="147"/>
        <v>N</v>
      </c>
    </row>
    <row r="1248" spans="1:22" ht="15" customHeight="1" x14ac:dyDescent="0.3">
      <c r="A1248" s="2">
        <f>COUNTIFS($B$5:B1248,B1248,$C$5:C1248,C1248)</f>
        <v>49</v>
      </c>
      <c r="B1248" s="2" t="s">
        <v>1222</v>
      </c>
      <c r="C1248" s="14" t="s">
        <v>1545</v>
      </c>
      <c r="D1248" s="14" t="s">
        <v>1546</v>
      </c>
      <c r="E1248" s="14" t="s">
        <v>1526</v>
      </c>
      <c r="F1248" s="2">
        <v>2331150</v>
      </c>
      <c r="G1248" s="2" t="s">
        <v>755</v>
      </c>
      <c r="H1248" s="2" t="s">
        <v>56</v>
      </c>
      <c r="L1248" s="14" t="s">
        <v>1523</v>
      </c>
      <c r="M1248" s="10">
        <v>44927</v>
      </c>
      <c r="N1248" s="2">
        <f t="shared" si="144"/>
        <v>1</v>
      </c>
      <c r="O1248" s="2" t="str">
        <f t="shared" si="145"/>
        <v>233115044927</v>
      </c>
      <c r="P1248" s="2">
        <f t="shared" si="146"/>
        <v>1</v>
      </c>
      <c r="Q1248" s="2" t="s">
        <v>12</v>
      </c>
      <c r="R1248" s="2" t="s">
        <v>9</v>
      </c>
      <c r="S1248" s="21" t="str">
        <f t="shared" si="148"/>
        <v>0</v>
      </c>
      <c r="T1248" t="str">
        <f t="shared" si="147"/>
        <v>N</v>
      </c>
    </row>
    <row r="1249" spans="1:22" ht="15" customHeight="1" x14ac:dyDescent="0.3">
      <c r="A1249" s="2">
        <f>COUNTIFS($B$5:B1249,B1249,$C$5:C1249,C1249)</f>
        <v>50</v>
      </c>
      <c r="B1249" s="2" t="s">
        <v>1222</v>
      </c>
      <c r="C1249" s="14" t="s">
        <v>1545</v>
      </c>
      <c r="D1249" s="14" t="s">
        <v>1546</v>
      </c>
      <c r="E1249" s="14" t="s">
        <v>1526</v>
      </c>
      <c r="F1249" s="2">
        <v>2331158</v>
      </c>
      <c r="G1249" s="2" t="s">
        <v>756</v>
      </c>
      <c r="H1249" s="2" t="s">
        <v>56</v>
      </c>
      <c r="L1249" s="14" t="s">
        <v>1523</v>
      </c>
      <c r="M1249" s="10">
        <v>44927</v>
      </c>
      <c r="N1249" s="2">
        <f t="shared" si="144"/>
        <v>1</v>
      </c>
      <c r="O1249" s="2" t="str">
        <f t="shared" si="145"/>
        <v>233115844927</v>
      </c>
      <c r="P1249" s="2">
        <f t="shared" si="146"/>
        <v>1</v>
      </c>
      <c r="Q1249" s="2" t="s">
        <v>123</v>
      </c>
      <c r="R1249" s="2" t="s">
        <v>151</v>
      </c>
      <c r="S1249" s="21" t="str">
        <f t="shared" si="148"/>
        <v>0</v>
      </c>
      <c r="T1249" t="str">
        <f t="shared" si="147"/>
        <v>N</v>
      </c>
    </row>
    <row r="1250" spans="1:22" ht="15" customHeight="1" x14ac:dyDescent="0.3">
      <c r="A1250" s="2">
        <f>COUNTIFS($B$5:B1250,B1250,$C$5:C1250,C1250)</f>
        <v>51</v>
      </c>
      <c r="B1250" s="2" t="s">
        <v>1222</v>
      </c>
      <c r="C1250" s="14" t="s">
        <v>1545</v>
      </c>
      <c r="D1250" s="14" t="s">
        <v>1546</v>
      </c>
      <c r="E1250" s="14" t="s">
        <v>1526</v>
      </c>
      <c r="F1250" s="2">
        <v>2331161</v>
      </c>
      <c r="G1250" s="2" t="s">
        <v>757</v>
      </c>
      <c r="H1250" s="2" t="s">
        <v>56</v>
      </c>
      <c r="L1250" s="14" t="s">
        <v>1523</v>
      </c>
      <c r="M1250" s="10">
        <v>44927</v>
      </c>
      <c r="N1250" s="2">
        <f t="shared" si="144"/>
        <v>1</v>
      </c>
      <c r="O1250" s="2" t="str">
        <f t="shared" si="145"/>
        <v>233116144927</v>
      </c>
      <c r="P1250" s="2">
        <f t="shared" si="146"/>
        <v>1</v>
      </c>
      <c r="Q1250" s="2" t="s">
        <v>53</v>
      </c>
      <c r="R1250" s="2" t="s">
        <v>49</v>
      </c>
      <c r="S1250" s="21" t="str">
        <f t="shared" si="148"/>
        <v>0</v>
      </c>
      <c r="T1250" t="str">
        <f t="shared" si="147"/>
        <v>N</v>
      </c>
    </row>
    <row r="1251" spans="1:22" ht="15" customHeight="1" x14ac:dyDescent="0.3">
      <c r="A1251" s="2">
        <f>COUNTIFS($B$5:B1251,B1251,$C$5:C1251,C1251)</f>
        <v>52</v>
      </c>
      <c r="B1251" s="2" t="s">
        <v>1222</v>
      </c>
      <c r="C1251" s="14" t="s">
        <v>1545</v>
      </c>
      <c r="D1251" s="14" t="s">
        <v>1546</v>
      </c>
      <c r="E1251" s="14" t="s">
        <v>1526</v>
      </c>
      <c r="F1251" s="2">
        <v>2331162</v>
      </c>
      <c r="G1251" s="2" t="s">
        <v>758</v>
      </c>
      <c r="H1251" s="2" t="s">
        <v>56</v>
      </c>
      <c r="L1251" s="2" t="s">
        <v>1523</v>
      </c>
      <c r="M1251" s="5">
        <v>45186.850910960653</v>
      </c>
      <c r="N1251" s="2">
        <f t="shared" si="144"/>
        <v>1</v>
      </c>
      <c r="O1251" s="2" t="str">
        <f t="shared" si="145"/>
        <v>233116245186.8509109607</v>
      </c>
      <c r="P1251" s="2">
        <f t="shared" si="146"/>
        <v>1</v>
      </c>
      <c r="Q1251" s="2" t="s">
        <v>1807</v>
      </c>
      <c r="R1251" s="2" t="s">
        <v>1807</v>
      </c>
      <c r="S1251" s="21">
        <v>0</v>
      </c>
      <c r="T1251" t="str">
        <f t="shared" si="147"/>
        <v>N</v>
      </c>
    </row>
    <row r="1252" spans="1:22" ht="15" customHeight="1" x14ac:dyDescent="0.3">
      <c r="A1252" s="2">
        <f>COUNTIFS($B$5:B1252,B1252,$C$5:C1252,C1252)</f>
        <v>53</v>
      </c>
      <c r="B1252" s="2" t="s">
        <v>1222</v>
      </c>
      <c r="C1252" s="14" t="s">
        <v>1545</v>
      </c>
      <c r="D1252" s="14" t="s">
        <v>1546</v>
      </c>
      <c r="E1252" s="14" t="s">
        <v>1526</v>
      </c>
      <c r="F1252" s="2">
        <v>2331163</v>
      </c>
      <c r="G1252" s="2" t="s">
        <v>759</v>
      </c>
      <c r="H1252" s="2" t="s">
        <v>56</v>
      </c>
      <c r="L1252" s="14" t="s">
        <v>1523</v>
      </c>
      <c r="M1252" s="10">
        <v>44927</v>
      </c>
      <c r="N1252" s="2">
        <f t="shared" si="144"/>
        <v>1</v>
      </c>
      <c r="O1252" s="2" t="str">
        <f t="shared" si="145"/>
        <v>233116344927</v>
      </c>
      <c r="P1252" s="2">
        <f t="shared" si="146"/>
        <v>1</v>
      </c>
      <c r="Q1252" s="2" t="s">
        <v>9</v>
      </c>
      <c r="R1252" s="2" t="s">
        <v>49</v>
      </c>
      <c r="S1252" s="21" t="str">
        <f>IF(N1252=1,"0","C")</f>
        <v>0</v>
      </c>
      <c r="T1252" t="str">
        <f t="shared" si="147"/>
        <v>N</v>
      </c>
    </row>
    <row r="1253" spans="1:22" ht="15" customHeight="1" x14ac:dyDescent="0.3">
      <c r="A1253" s="2">
        <f>COUNTIFS($B$5:B1253,B1253,$C$5:C1253,C1253)</f>
        <v>54</v>
      </c>
      <c r="B1253" s="2" t="s">
        <v>1222</v>
      </c>
      <c r="C1253" s="14" t="s">
        <v>1545</v>
      </c>
      <c r="D1253" s="14" t="s">
        <v>1546</v>
      </c>
      <c r="E1253" s="14" t="s">
        <v>1526</v>
      </c>
      <c r="F1253" s="2">
        <v>2331164</v>
      </c>
      <c r="G1253" s="2" t="s">
        <v>760</v>
      </c>
      <c r="H1253" s="2" t="s">
        <v>56</v>
      </c>
      <c r="L1253" s="14" t="s">
        <v>1523</v>
      </c>
      <c r="M1253" s="10">
        <v>44927</v>
      </c>
      <c r="N1253" s="2">
        <f t="shared" si="144"/>
        <v>1</v>
      </c>
      <c r="O1253" s="2" t="str">
        <f t="shared" si="145"/>
        <v>233116444927</v>
      </c>
      <c r="P1253" s="2">
        <f t="shared" si="146"/>
        <v>1</v>
      </c>
      <c r="Q1253" s="2" t="s">
        <v>49</v>
      </c>
      <c r="R1253" s="2" t="s">
        <v>12</v>
      </c>
      <c r="S1253" s="21" t="str">
        <f>IF(N1253=1,"0","C")</f>
        <v>0</v>
      </c>
      <c r="T1253" t="str">
        <f t="shared" si="147"/>
        <v>N</v>
      </c>
    </row>
    <row r="1254" spans="1:22" ht="15" customHeight="1" x14ac:dyDescent="0.3">
      <c r="A1254" s="2">
        <f>COUNTIFS($B$5:B1254,B1254,$C$5:C1254,C1254)</f>
        <v>55</v>
      </c>
      <c r="B1254" s="2" t="s">
        <v>1222</v>
      </c>
      <c r="C1254" s="14" t="s">
        <v>1545</v>
      </c>
      <c r="D1254" s="14" t="s">
        <v>1546</v>
      </c>
      <c r="E1254" s="14" t="s">
        <v>1526</v>
      </c>
      <c r="F1254" s="2">
        <v>2331165</v>
      </c>
      <c r="G1254" s="2" t="s">
        <v>174</v>
      </c>
      <c r="H1254" s="2" t="s">
        <v>56</v>
      </c>
      <c r="L1254" s="2" t="s">
        <v>1523</v>
      </c>
      <c r="M1254" s="5">
        <v>45187.633218807867</v>
      </c>
      <c r="N1254" s="2">
        <f t="shared" si="144"/>
        <v>1</v>
      </c>
      <c r="O1254" s="2" t="str">
        <f t="shared" si="145"/>
        <v>233116545187.6332188078</v>
      </c>
      <c r="P1254" s="2">
        <f t="shared" si="146"/>
        <v>1</v>
      </c>
      <c r="Q1254" s="2" t="s">
        <v>1807</v>
      </c>
      <c r="R1254" s="2" t="s">
        <v>1807</v>
      </c>
      <c r="S1254" s="21">
        <v>0</v>
      </c>
      <c r="T1254" t="str">
        <f t="shared" si="147"/>
        <v>N</v>
      </c>
    </row>
    <row r="1255" spans="1:22" ht="15" customHeight="1" x14ac:dyDescent="0.3">
      <c r="A1255" s="2">
        <f>COUNTIFS($B$5:B1255,B1255,$C$5:C1255,C1255)</f>
        <v>56</v>
      </c>
      <c r="B1255" s="2" t="s">
        <v>1222</v>
      </c>
      <c r="C1255" s="14" t="s">
        <v>1545</v>
      </c>
      <c r="D1255" s="14" t="s">
        <v>1546</v>
      </c>
      <c r="E1255" s="14" t="s">
        <v>1526</v>
      </c>
      <c r="F1255" s="2">
        <v>2331168</v>
      </c>
      <c r="G1255" s="2" t="s">
        <v>923</v>
      </c>
      <c r="H1255" s="2" t="s">
        <v>56</v>
      </c>
      <c r="L1255" s="14" t="s">
        <v>1523</v>
      </c>
      <c r="M1255" s="10">
        <v>44927</v>
      </c>
      <c r="N1255" s="2">
        <f t="shared" si="144"/>
        <v>1</v>
      </c>
      <c r="O1255" s="2" t="str">
        <f t="shared" si="145"/>
        <v>233116844927</v>
      </c>
      <c r="P1255" s="2">
        <f t="shared" si="146"/>
        <v>1</v>
      </c>
      <c r="Q1255" s="2" t="s">
        <v>93</v>
      </c>
      <c r="R1255" s="2" t="s">
        <v>12</v>
      </c>
      <c r="S1255" s="21" t="str">
        <f>IF(N1255=1,"0","C")</f>
        <v>0</v>
      </c>
      <c r="T1255" t="str">
        <f t="shared" si="147"/>
        <v>N</v>
      </c>
    </row>
    <row r="1256" spans="1:22" ht="15" customHeight="1" x14ac:dyDescent="0.3">
      <c r="A1256" s="2">
        <f>COUNTIFS($B$5:B1256,B1256,$C$5:C1256,C1256)</f>
        <v>57</v>
      </c>
      <c r="B1256" s="2" t="s">
        <v>1222</v>
      </c>
      <c r="C1256" s="14" t="s">
        <v>1545</v>
      </c>
      <c r="D1256" s="14" t="s">
        <v>1546</v>
      </c>
      <c r="E1256" s="14" t="s">
        <v>1526</v>
      </c>
      <c r="F1256" s="2">
        <v>2331171</v>
      </c>
      <c r="G1256" s="2" t="s">
        <v>761</v>
      </c>
      <c r="H1256" s="2" t="s">
        <v>56</v>
      </c>
      <c r="L1256" s="14" t="s">
        <v>1523</v>
      </c>
      <c r="M1256" s="10">
        <v>44927</v>
      </c>
      <c r="N1256" s="2">
        <f t="shared" si="144"/>
        <v>1</v>
      </c>
      <c r="O1256" s="2" t="str">
        <f t="shared" si="145"/>
        <v>233117144927</v>
      </c>
      <c r="P1256" s="2">
        <f t="shared" si="146"/>
        <v>1</v>
      </c>
      <c r="Q1256" s="2" t="s">
        <v>53</v>
      </c>
      <c r="R1256" s="2" t="s">
        <v>11</v>
      </c>
      <c r="S1256" s="21" t="str">
        <f>IF(T1256="N","0","1")</f>
        <v>0</v>
      </c>
      <c r="T1256" t="str">
        <f t="shared" si="147"/>
        <v>N</v>
      </c>
      <c r="U1256" t="str">
        <f>CONCATENATE(F1256,T1256)</f>
        <v>2331171N</v>
      </c>
      <c r="V1256" s="1">
        <f>COUNTIF($U$5:$U$1756,U1256)</f>
        <v>1</v>
      </c>
    </row>
    <row r="1257" spans="1:22" ht="15" customHeight="1" x14ac:dyDescent="0.3">
      <c r="A1257" s="2">
        <f>COUNTIFS($B$5:B1257,B1257,$C$5:C1257,C1257)</f>
        <v>58</v>
      </c>
      <c r="B1257" s="2" t="s">
        <v>1222</v>
      </c>
      <c r="C1257" s="14" t="s">
        <v>1545</v>
      </c>
      <c r="D1257" s="14" t="s">
        <v>1546</v>
      </c>
      <c r="E1257" s="14" t="s">
        <v>1526</v>
      </c>
      <c r="F1257" s="2">
        <v>2331182</v>
      </c>
      <c r="G1257" s="2" t="s">
        <v>1651</v>
      </c>
      <c r="H1257" s="2" t="s">
        <v>56</v>
      </c>
      <c r="L1257" s="2" t="s">
        <v>1523</v>
      </c>
      <c r="M1257" s="5">
        <v>45189.471485590278</v>
      </c>
      <c r="N1257" s="2">
        <f t="shared" si="144"/>
        <v>1</v>
      </c>
      <c r="O1257" s="2" t="str">
        <f t="shared" si="145"/>
        <v>233118245189.4714855903</v>
      </c>
      <c r="P1257" s="2">
        <f t="shared" si="146"/>
        <v>1</v>
      </c>
      <c r="Q1257" s="2" t="s">
        <v>1807</v>
      </c>
      <c r="R1257" s="2" t="s">
        <v>1807</v>
      </c>
      <c r="S1257" s="21">
        <v>0</v>
      </c>
      <c r="T1257" t="str">
        <f t="shared" si="147"/>
        <v>N</v>
      </c>
      <c r="U1257" t="str">
        <f>CONCATENATE(F1257,T1257)</f>
        <v>2331182N</v>
      </c>
      <c r="V1257" s="1">
        <f>COUNTIF($U$5:$U$1756,U1257)</f>
        <v>1</v>
      </c>
    </row>
    <row r="1258" spans="1:22" ht="15" customHeight="1" x14ac:dyDescent="0.3">
      <c r="A1258" s="2">
        <f>COUNTIFS($B$5:B1258,B1258,$C$5:C1258,C1258)</f>
        <v>59</v>
      </c>
      <c r="B1258" s="2" t="s">
        <v>1222</v>
      </c>
      <c r="C1258" s="14" t="s">
        <v>1545</v>
      </c>
      <c r="D1258" s="14" t="s">
        <v>1546</v>
      </c>
      <c r="E1258" s="14" t="s">
        <v>1526</v>
      </c>
      <c r="F1258" s="2">
        <v>2331184</v>
      </c>
      <c r="G1258" s="2" t="s">
        <v>1272</v>
      </c>
      <c r="H1258" s="2" t="s">
        <v>56</v>
      </c>
      <c r="L1258" s="2" t="s">
        <v>1523</v>
      </c>
      <c r="M1258" s="5">
        <v>45187.633420497688</v>
      </c>
      <c r="N1258" s="2">
        <f t="shared" si="144"/>
        <v>1</v>
      </c>
      <c r="O1258" s="2" t="str">
        <f t="shared" si="145"/>
        <v>233118445187.6334204977</v>
      </c>
      <c r="P1258" s="2">
        <f t="shared" si="146"/>
        <v>1</v>
      </c>
      <c r="Q1258" s="2" t="s">
        <v>1807</v>
      </c>
      <c r="R1258" s="2" t="s">
        <v>1807</v>
      </c>
      <c r="S1258" s="21">
        <v>0</v>
      </c>
      <c r="T1258" t="str">
        <f t="shared" si="147"/>
        <v>N</v>
      </c>
      <c r="U1258" t="str">
        <f>CONCATENATE(F1258,T1258)</f>
        <v>2331184N</v>
      </c>
      <c r="V1258" s="1">
        <f>COUNTIF($U$5:$U$1756,U1258)</f>
        <v>1</v>
      </c>
    </row>
    <row r="1259" spans="1:22" ht="15" customHeight="1" x14ac:dyDescent="0.3">
      <c r="A1259" s="2">
        <f>COUNTIFS($B$5:B1259,B1259,$C$5:C1259,C1259)</f>
        <v>60</v>
      </c>
      <c r="B1259" s="2" t="s">
        <v>1222</v>
      </c>
      <c r="C1259" s="14" t="s">
        <v>1545</v>
      </c>
      <c r="D1259" s="14" t="s">
        <v>1546</v>
      </c>
      <c r="E1259" s="14" t="s">
        <v>1526</v>
      </c>
      <c r="F1259" s="2">
        <v>2331185</v>
      </c>
      <c r="G1259" s="2" t="s">
        <v>388</v>
      </c>
      <c r="H1259" s="2" t="s">
        <v>56</v>
      </c>
      <c r="L1259" s="2" t="s">
        <v>1523</v>
      </c>
      <c r="M1259" s="5">
        <v>45186.782900428239</v>
      </c>
      <c r="N1259" s="2">
        <f t="shared" si="144"/>
        <v>1</v>
      </c>
      <c r="O1259" s="2" t="str">
        <f t="shared" si="145"/>
        <v>233118545186.7829004282</v>
      </c>
      <c r="P1259" s="2">
        <f t="shared" si="146"/>
        <v>1</v>
      </c>
      <c r="Q1259" s="2" t="s">
        <v>1807</v>
      </c>
      <c r="R1259" s="2" t="s">
        <v>1807</v>
      </c>
      <c r="S1259" s="21">
        <v>0</v>
      </c>
      <c r="T1259" t="str">
        <f t="shared" si="147"/>
        <v>N</v>
      </c>
      <c r="U1259" t="str">
        <f>CONCATENATE(F1259,T1259)</f>
        <v>2331185N</v>
      </c>
      <c r="V1259" s="1">
        <f>COUNTIF($U$5:$U$1756,U1259)</f>
        <v>1</v>
      </c>
    </row>
    <row r="1260" spans="1:22" ht="15" customHeight="1" x14ac:dyDescent="0.3">
      <c r="A1260" s="2">
        <f>COUNTIFS($B$5:B1260,B1260,$C$5:C1260,C1260)</f>
        <v>61</v>
      </c>
      <c r="B1260" s="2" t="s">
        <v>1222</v>
      </c>
      <c r="C1260" s="14" t="s">
        <v>1545</v>
      </c>
      <c r="D1260" s="14" t="s">
        <v>1546</v>
      </c>
      <c r="E1260" s="14" t="s">
        <v>1526</v>
      </c>
      <c r="F1260" s="2">
        <v>2331189</v>
      </c>
      <c r="G1260" s="2" t="s">
        <v>924</v>
      </c>
      <c r="H1260" s="2" t="s">
        <v>56</v>
      </c>
      <c r="L1260" s="14" t="s">
        <v>1523</v>
      </c>
      <c r="M1260" s="10">
        <v>44927</v>
      </c>
      <c r="N1260" s="2">
        <f t="shared" si="144"/>
        <v>1</v>
      </c>
      <c r="O1260" s="2" t="str">
        <f t="shared" si="145"/>
        <v>233118944927</v>
      </c>
      <c r="P1260" s="2">
        <f t="shared" si="146"/>
        <v>1</v>
      </c>
      <c r="Q1260" s="2" t="s">
        <v>9</v>
      </c>
      <c r="R1260" s="2" t="s">
        <v>44</v>
      </c>
      <c r="S1260" s="21" t="str">
        <f t="shared" ref="S1260:S1265" si="149">IF(N1260=1,"0","C")</f>
        <v>0</v>
      </c>
      <c r="T1260" t="str">
        <f t="shared" si="147"/>
        <v>N</v>
      </c>
    </row>
    <row r="1261" spans="1:22" ht="15" customHeight="1" x14ac:dyDescent="0.3">
      <c r="A1261" s="2">
        <f>COUNTIFS($B$5:B1261,B1261,$C$5:C1261,C1261)</f>
        <v>62</v>
      </c>
      <c r="B1261" s="2" t="s">
        <v>1222</v>
      </c>
      <c r="C1261" s="14" t="s">
        <v>1545</v>
      </c>
      <c r="D1261" s="14" t="s">
        <v>1546</v>
      </c>
      <c r="E1261" s="14" t="s">
        <v>1526</v>
      </c>
      <c r="F1261" s="2">
        <v>2331191</v>
      </c>
      <c r="G1261" s="2" t="s">
        <v>763</v>
      </c>
      <c r="H1261" s="2" t="s">
        <v>56</v>
      </c>
      <c r="L1261" s="14" t="s">
        <v>1523</v>
      </c>
      <c r="M1261" s="10">
        <v>44927</v>
      </c>
      <c r="N1261" s="2">
        <f t="shared" si="144"/>
        <v>1</v>
      </c>
      <c r="O1261" s="2" t="str">
        <f t="shared" si="145"/>
        <v>233119144927</v>
      </c>
      <c r="P1261" s="2">
        <f t="shared" si="146"/>
        <v>1</v>
      </c>
      <c r="Q1261" s="2" t="s">
        <v>49</v>
      </c>
      <c r="R1261" s="2" t="s">
        <v>44</v>
      </c>
      <c r="S1261" s="21" t="str">
        <f t="shared" si="149"/>
        <v>0</v>
      </c>
      <c r="T1261" t="str">
        <f t="shared" si="147"/>
        <v>N</v>
      </c>
    </row>
    <row r="1262" spans="1:22" ht="15" customHeight="1" x14ac:dyDescent="0.3">
      <c r="A1262" s="2">
        <f>COUNTIFS($B$5:B1262,B1262,$C$5:C1262,C1262)</f>
        <v>63</v>
      </c>
      <c r="B1262" s="2" t="s">
        <v>1222</v>
      </c>
      <c r="C1262" s="14" t="s">
        <v>1545</v>
      </c>
      <c r="D1262" s="14" t="s">
        <v>1546</v>
      </c>
      <c r="E1262" s="14" t="s">
        <v>1526</v>
      </c>
      <c r="F1262" s="2">
        <v>2331193</v>
      </c>
      <c r="G1262" s="2" t="s">
        <v>764</v>
      </c>
      <c r="H1262" s="2" t="s">
        <v>56</v>
      </c>
      <c r="L1262" s="14" t="s">
        <v>1523</v>
      </c>
      <c r="M1262" s="10">
        <v>44927</v>
      </c>
      <c r="N1262" s="2">
        <f t="shared" si="144"/>
        <v>1</v>
      </c>
      <c r="O1262" s="2" t="str">
        <f t="shared" si="145"/>
        <v>233119344927</v>
      </c>
      <c r="P1262" s="2">
        <f t="shared" si="146"/>
        <v>1</v>
      </c>
      <c r="Q1262" s="2" t="s">
        <v>12</v>
      </c>
      <c r="R1262" s="2" t="s">
        <v>9</v>
      </c>
      <c r="S1262" s="21" t="str">
        <f t="shared" si="149"/>
        <v>0</v>
      </c>
      <c r="T1262" t="str">
        <f t="shared" si="147"/>
        <v>N</v>
      </c>
    </row>
    <row r="1263" spans="1:22" ht="15" customHeight="1" x14ac:dyDescent="0.3">
      <c r="A1263" s="2">
        <f>COUNTIFS($B$5:B1263,B1263,$C$5:C1263,C1263)</f>
        <v>64</v>
      </c>
      <c r="B1263" s="2" t="s">
        <v>1222</v>
      </c>
      <c r="C1263" s="14" t="s">
        <v>1545</v>
      </c>
      <c r="D1263" s="14" t="s">
        <v>1546</v>
      </c>
      <c r="E1263" s="14" t="s">
        <v>1526</v>
      </c>
      <c r="F1263" s="2">
        <v>2331201</v>
      </c>
      <c r="G1263" s="2" t="s">
        <v>765</v>
      </c>
      <c r="H1263" s="2" t="s">
        <v>56</v>
      </c>
      <c r="L1263" s="14" t="s">
        <v>1523</v>
      </c>
      <c r="M1263" s="10">
        <v>44927</v>
      </c>
      <c r="N1263" s="2">
        <f t="shared" si="144"/>
        <v>1</v>
      </c>
      <c r="O1263" s="2" t="str">
        <f t="shared" si="145"/>
        <v>233120144927</v>
      </c>
      <c r="P1263" s="2">
        <f t="shared" si="146"/>
        <v>1</v>
      </c>
      <c r="Q1263" s="2" t="s">
        <v>9</v>
      </c>
      <c r="R1263" s="2" t="s">
        <v>12</v>
      </c>
      <c r="S1263" s="21" t="str">
        <f t="shared" si="149"/>
        <v>0</v>
      </c>
      <c r="T1263" t="str">
        <f t="shared" si="147"/>
        <v>N</v>
      </c>
    </row>
    <row r="1264" spans="1:22" ht="15" customHeight="1" x14ac:dyDescent="0.3">
      <c r="A1264" s="2">
        <f>COUNTIFS($B$5:B1264,B1264,$C$5:C1264,C1264)</f>
        <v>65</v>
      </c>
      <c r="B1264" s="2" t="s">
        <v>1222</v>
      </c>
      <c r="C1264" s="14" t="s">
        <v>1545</v>
      </c>
      <c r="D1264" s="14" t="s">
        <v>1546</v>
      </c>
      <c r="E1264" s="14" t="s">
        <v>1526</v>
      </c>
      <c r="F1264" s="2">
        <v>2331207</v>
      </c>
      <c r="G1264" s="2" t="s">
        <v>766</v>
      </c>
      <c r="H1264" s="2" t="s">
        <v>56</v>
      </c>
      <c r="L1264" s="14" t="s">
        <v>1523</v>
      </c>
      <c r="M1264" s="10">
        <v>44927</v>
      </c>
      <c r="N1264" s="2">
        <f t="shared" si="144"/>
        <v>1</v>
      </c>
      <c r="O1264" s="2" t="str">
        <f t="shared" si="145"/>
        <v>233120744927</v>
      </c>
      <c r="P1264" s="2">
        <f t="shared" si="146"/>
        <v>1</v>
      </c>
      <c r="Q1264" s="2" t="s">
        <v>92</v>
      </c>
      <c r="R1264" s="2" t="s">
        <v>34</v>
      </c>
      <c r="S1264" s="21" t="str">
        <f t="shared" si="149"/>
        <v>0</v>
      </c>
      <c r="T1264" t="str">
        <f t="shared" si="147"/>
        <v>N</v>
      </c>
    </row>
    <row r="1265" spans="1:22" ht="15" customHeight="1" x14ac:dyDescent="0.3">
      <c r="A1265" s="2">
        <f>COUNTIFS($B$5:B1265,B1265,$C$5:C1265,C1265)</f>
        <v>66</v>
      </c>
      <c r="B1265" s="2" t="s">
        <v>1222</v>
      </c>
      <c r="C1265" s="14" t="s">
        <v>1545</v>
      </c>
      <c r="D1265" s="14" t="s">
        <v>1546</v>
      </c>
      <c r="E1265" s="14" t="s">
        <v>1526</v>
      </c>
      <c r="F1265" s="2">
        <v>2331212</v>
      </c>
      <c r="G1265" s="2" t="s">
        <v>767</v>
      </c>
      <c r="H1265" s="2" t="s">
        <v>56</v>
      </c>
      <c r="L1265" s="14" t="s">
        <v>1523</v>
      </c>
      <c r="M1265" s="10">
        <v>44927</v>
      </c>
      <c r="N1265" s="2">
        <f t="shared" si="144"/>
        <v>1</v>
      </c>
      <c r="O1265" s="2" t="str">
        <f t="shared" si="145"/>
        <v>233121244927</v>
      </c>
      <c r="P1265" s="2">
        <f t="shared" si="146"/>
        <v>1</v>
      </c>
      <c r="Q1265" s="2" t="s">
        <v>49</v>
      </c>
      <c r="R1265" s="2" t="s">
        <v>53</v>
      </c>
      <c r="S1265" s="21" t="str">
        <f t="shared" si="149"/>
        <v>0</v>
      </c>
      <c r="T1265" t="str">
        <f t="shared" si="147"/>
        <v>N</v>
      </c>
    </row>
    <row r="1266" spans="1:22" ht="15" customHeight="1" x14ac:dyDescent="0.3">
      <c r="A1266" s="2">
        <f>COUNTIFS($B$5:B1266,B1266,$C$5:C1266,C1266)</f>
        <v>67</v>
      </c>
      <c r="B1266" s="2" t="s">
        <v>1222</v>
      </c>
      <c r="C1266" s="14" t="s">
        <v>1545</v>
      </c>
      <c r="D1266" s="14" t="s">
        <v>1546</v>
      </c>
      <c r="E1266" s="14" t="s">
        <v>1526</v>
      </c>
      <c r="F1266" s="2">
        <v>2331224</v>
      </c>
      <c r="G1266" s="2" t="s">
        <v>392</v>
      </c>
      <c r="H1266" s="2" t="s">
        <v>56</v>
      </c>
      <c r="L1266" s="2" t="s">
        <v>1523</v>
      </c>
      <c r="M1266" s="5">
        <v>45191.588067418983</v>
      </c>
      <c r="N1266" s="2">
        <f t="shared" ref="N1266:N1288" si="150">COUNTIF($F$5:$F$1048576,F1266)</f>
        <v>1</v>
      </c>
      <c r="O1266" s="2" t="str">
        <f t="shared" ref="O1266:O1288" si="151">CONCATENATE(F1266,M1266)</f>
        <v>233122445191.588067419</v>
      </c>
      <c r="P1266" s="2">
        <f t="shared" ref="P1266:P1288" si="152">COUNTIF($O$5:$O$1048576,O1266)</f>
        <v>1</v>
      </c>
      <c r="Q1266" s="2" t="s">
        <v>1807</v>
      </c>
      <c r="R1266" s="2" t="s">
        <v>1807</v>
      </c>
      <c r="S1266" s="21">
        <v>0</v>
      </c>
      <c r="T1266" t="str">
        <f t="shared" ref="T1266:T1288" si="153">IF(B1266="No Change", "Y", "N")</f>
        <v>N</v>
      </c>
      <c r="U1266" t="str">
        <f>CONCATENATE(F1266,T1266)</f>
        <v>2331224N</v>
      </c>
      <c r="V1266" s="1">
        <f>COUNTIF($U$5:$U$1756,U1266)</f>
        <v>1</v>
      </c>
    </row>
    <row r="1267" spans="1:22" ht="15" customHeight="1" x14ac:dyDescent="0.3">
      <c r="A1267" s="2">
        <f>COUNTIFS($B$5:B1267,B1267,$C$5:C1267,C1267)</f>
        <v>68</v>
      </c>
      <c r="B1267" s="2" t="s">
        <v>1222</v>
      </c>
      <c r="C1267" s="14" t="s">
        <v>1545</v>
      </c>
      <c r="D1267" s="14" t="s">
        <v>1546</v>
      </c>
      <c r="E1267" s="14" t="s">
        <v>1526</v>
      </c>
      <c r="F1267" s="2">
        <v>2331225</v>
      </c>
      <c r="G1267" s="2" t="s">
        <v>768</v>
      </c>
      <c r="H1267" s="2" t="s">
        <v>56</v>
      </c>
      <c r="L1267" s="14" t="s">
        <v>1523</v>
      </c>
      <c r="M1267" s="10">
        <v>44927</v>
      </c>
      <c r="N1267" s="2">
        <f t="shared" si="150"/>
        <v>1</v>
      </c>
      <c r="O1267" s="2" t="str">
        <f t="shared" si="151"/>
        <v>233122544927</v>
      </c>
      <c r="P1267" s="2">
        <f t="shared" si="152"/>
        <v>1</v>
      </c>
      <c r="Q1267" s="2" t="s">
        <v>9</v>
      </c>
      <c r="R1267" s="2" t="s">
        <v>53</v>
      </c>
      <c r="S1267" s="21" t="str">
        <f>IF(N1267=1,"0","C")</f>
        <v>0</v>
      </c>
      <c r="T1267" t="str">
        <f t="shared" si="153"/>
        <v>N</v>
      </c>
    </row>
    <row r="1268" spans="1:22" ht="15" customHeight="1" x14ac:dyDescent="0.3">
      <c r="A1268" s="2">
        <f>COUNTIFS($B$5:B1268,B1268,$C$5:C1268,C1268)</f>
        <v>69</v>
      </c>
      <c r="B1268" s="2" t="s">
        <v>1222</v>
      </c>
      <c r="C1268" s="14" t="s">
        <v>1545</v>
      </c>
      <c r="D1268" s="14" t="s">
        <v>1546</v>
      </c>
      <c r="E1268" s="14" t="s">
        <v>1526</v>
      </c>
      <c r="F1268" s="2">
        <v>2331227</v>
      </c>
      <c r="G1268" s="2" t="s">
        <v>769</v>
      </c>
      <c r="H1268" s="2" t="s">
        <v>56</v>
      </c>
      <c r="L1268" s="14" t="s">
        <v>1523</v>
      </c>
      <c r="M1268" s="10">
        <v>44927</v>
      </c>
      <c r="N1268" s="2">
        <f t="shared" si="150"/>
        <v>1</v>
      </c>
      <c r="O1268" s="2" t="str">
        <f t="shared" si="151"/>
        <v>233122744927</v>
      </c>
      <c r="P1268" s="2">
        <f t="shared" si="152"/>
        <v>1</v>
      </c>
      <c r="Q1268" s="2" t="s">
        <v>53</v>
      </c>
      <c r="R1268" s="2" t="s">
        <v>11</v>
      </c>
      <c r="S1268" s="21" t="str">
        <f>IF(N1268=1,"0","C")</f>
        <v>0</v>
      </c>
      <c r="T1268" t="str">
        <f t="shared" si="153"/>
        <v>N</v>
      </c>
    </row>
    <row r="1269" spans="1:22" ht="15" customHeight="1" x14ac:dyDescent="0.3">
      <c r="A1269" s="2">
        <f>COUNTIFS($B$5:B1269,B1269,$C$5:C1269,C1269)</f>
        <v>70</v>
      </c>
      <c r="B1269" s="2" t="s">
        <v>1222</v>
      </c>
      <c r="C1269" s="14" t="s">
        <v>1545</v>
      </c>
      <c r="D1269" s="14" t="s">
        <v>1546</v>
      </c>
      <c r="E1269" s="14" t="s">
        <v>1526</v>
      </c>
      <c r="F1269" s="2">
        <v>2331229</v>
      </c>
      <c r="G1269" s="2" t="s">
        <v>770</v>
      </c>
      <c r="H1269" s="2" t="s">
        <v>56</v>
      </c>
      <c r="L1269" s="14" t="s">
        <v>1523</v>
      </c>
      <c r="M1269" s="10">
        <v>44927</v>
      </c>
      <c r="N1269" s="2">
        <f t="shared" si="150"/>
        <v>1</v>
      </c>
      <c r="O1269" s="2" t="str">
        <f t="shared" si="151"/>
        <v>233122944927</v>
      </c>
      <c r="P1269" s="2">
        <f t="shared" si="152"/>
        <v>1</v>
      </c>
      <c r="Q1269" s="2" t="s">
        <v>9</v>
      </c>
      <c r="R1269" s="2" t="s">
        <v>34</v>
      </c>
      <c r="S1269" s="21" t="str">
        <f>IF(N1269=1,"0","C")</f>
        <v>0</v>
      </c>
      <c r="T1269" t="str">
        <f t="shared" si="153"/>
        <v>N</v>
      </c>
    </row>
    <row r="1270" spans="1:22" ht="15" customHeight="1" x14ac:dyDescent="0.3">
      <c r="A1270" s="2">
        <f>COUNTIFS($B$5:B1270,B1270,$C$5:C1270,C1270)</f>
        <v>71</v>
      </c>
      <c r="B1270" s="2" t="s">
        <v>1222</v>
      </c>
      <c r="C1270" s="14" t="s">
        <v>1545</v>
      </c>
      <c r="D1270" s="14" t="s">
        <v>1546</v>
      </c>
      <c r="E1270" s="14" t="s">
        <v>1526</v>
      </c>
      <c r="F1270" s="2">
        <v>2331233</v>
      </c>
      <c r="G1270" s="2" t="s">
        <v>771</v>
      </c>
      <c r="H1270" s="2" t="s">
        <v>56</v>
      </c>
      <c r="L1270" s="14" t="s">
        <v>1523</v>
      </c>
      <c r="M1270" s="10">
        <v>44927</v>
      </c>
      <c r="N1270" s="2">
        <f t="shared" si="150"/>
        <v>1</v>
      </c>
      <c r="O1270" s="2" t="str">
        <f t="shared" si="151"/>
        <v>233123344927</v>
      </c>
      <c r="P1270" s="2">
        <f t="shared" si="152"/>
        <v>1</v>
      </c>
      <c r="Q1270" s="2" t="s">
        <v>17</v>
      </c>
      <c r="R1270" s="2" t="s">
        <v>7</v>
      </c>
      <c r="S1270" s="21" t="str">
        <f>IF(N1270=1,"0","C")</f>
        <v>0</v>
      </c>
      <c r="T1270" t="str">
        <f t="shared" si="153"/>
        <v>N</v>
      </c>
    </row>
    <row r="1271" spans="1:22" ht="15" customHeight="1" x14ac:dyDescent="0.3">
      <c r="A1271" s="2">
        <f>COUNTIFS($B$5:B1271,B1271,$C$5:C1271,C1271)</f>
        <v>72</v>
      </c>
      <c r="B1271" s="2" t="s">
        <v>1222</v>
      </c>
      <c r="C1271" s="14" t="s">
        <v>1545</v>
      </c>
      <c r="D1271" s="14" t="s">
        <v>1546</v>
      </c>
      <c r="E1271" s="14" t="s">
        <v>1526</v>
      </c>
      <c r="F1271" s="2">
        <v>2331248</v>
      </c>
      <c r="G1271" s="2" t="s">
        <v>1370</v>
      </c>
      <c r="H1271" s="2" t="s">
        <v>56</v>
      </c>
      <c r="L1271" s="2" t="s">
        <v>1523</v>
      </c>
      <c r="M1271" s="5">
        <v>45192.962258993051</v>
      </c>
      <c r="N1271" s="2">
        <f t="shared" si="150"/>
        <v>1</v>
      </c>
      <c r="O1271" s="2" t="str">
        <f t="shared" si="151"/>
        <v>233124845192.9622589931</v>
      </c>
      <c r="P1271" s="2">
        <f t="shared" si="152"/>
        <v>1</v>
      </c>
      <c r="Q1271" s="2" t="s">
        <v>1807</v>
      </c>
      <c r="R1271" s="2" t="s">
        <v>1807</v>
      </c>
      <c r="S1271" s="21">
        <v>0</v>
      </c>
      <c r="T1271" t="str">
        <f t="shared" si="153"/>
        <v>N</v>
      </c>
    </row>
    <row r="1272" spans="1:22" ht="15" customHeight="1" x14ac:dyDescent="0.3">
      <c r="A1272" s="2">
        <f>COUNTIFS($B$5:B1272,B1272,$C$5:C1272,C1272)</f>
        <v>73</v>
      </c>
      <c r="B1272" s="2" t="s">
        <v>1222</v>
      </c>
      <c r="C1272" s="14" t="s">
        <v>1545</v>
      </c>
      <c r="D1272" s="14" t="s">
        <v>1546</v>
      </c>
      <c r="E1272" s="14" t="s">
        <v>1526</v>
      </c>
      <c r="F1272" s="2">
        <v>2334113</v>
      </c>
      <c r="G1272" s="2" t="s">
        <v>1634</v>
      </c>
      <c r="H1272" s="2" t="s">
        <v>91</v>
      </c>
      <c r="L1272" s="2" t="s">
        <v>1523</v>
      </c>
      <c r="M1272" s="5">
        <v>45189.937776990744</v>
      </c>
      <c r="N1272" s="2">
        <f t="shared" si="150"/>
        <v>1</v>
      </c>
      <c r="O1272" s="2" t="str">
        <f t="shared" si="151"/>
        <v>233411345189.9377769907</v>
      </c>
      <c r="P1272" s="2">
        <f t="shared" si="152"/>
        <v>1</v>
      </c>
      <c r="Q1272" s="2" t="s">
        <v>1807</v>
      </c>
      <c r="R1272" s="2" t="s">
        <v>1807</v>
      </c>
      <c r="S1272" s="21">
        <v>0</v>
      </c>
      <c r="T1272" t="str">
        <f t="shared" si="153"/>
        <v>N</v>
      </c>
      <c r="U1272" t="str">
        <f>CONCATENATE(F1272,T1272)</f>
        <v>2334113N</v>
      </c>
      <c r="V1272" s="1">
        <f>COUNTIF($U$5:$U$1756,U1272)</f>
        <v>1</v>
      </c>
    </row>
    <row r="1273" spans="1:22" ht="15" customHeight="1" x14ac:dyDescent="0.3">
      <c r="A1273" s="2">
        <f>COUNTIFS($B$5:B1273,B1273,$C$5:C1273,C1273)</f>
        <v>74</v>
      </c>
      <c r="B1273" s="2" t="s">
        <v>1222</v>
      </c>
      <c r="C1273" s="14" t="s">
        <v>1545</v>
      </c>
      <c r="D1273" s="14" t="s">
        <v>1546</v>
      </c>
      <c r="E1273" s="14" t="s">
        <v>1526</v>
      </c>
      <c r="F1273" s="2">
        <v>2334135</v>
      </c>
      <c r="G1273" s="2" t="s">
        <v>736</v>
      </c>
      <c r="H1273" s="2" t="s">
        <v>91</v>
      </c>
      <c r="L1273" s="14" t="s">
        <v>1523</v>
      </c>
      <c r="M1273" s="10">
        <v>44927</v>
      </c>
      <c r="N1273" s="2">
        <f t="shared" si="150"/>
        <v>1</v>
      </c>
      <c r="O1273" s="2" t="str">
        <f t="shared" si="151"/>
        <v>233413544927</v>
      </c>
      <c r="P1273" s="2">
        <f t="shared" si="152"/>
        <v>1</v>
      </c>
      <c r="Q1273" s="2" t="s">
        <v>44</v>
      </c>
      <c r="R1273" s="2" t="s">
        <v>19</v>
      </c>
      <c r="S1273" s="21" t="str">
        <f>IF(N1273=1,"0","C")</f>
        <v>0</v>
      </c>
      <c r="T1273" t="str">
        <f t="shared" si="153"/>
        <v>N</v>
      </c>
    </row>
    <row r="1274" spans="1:22" ht="15" customHeight="1" x14ac:dyDescent="0.3">
      <c r="A1274" s="2">
        <f>COUNTIFS($B$5:B1274,B1274,$C$5:C1274,C1274)</f>
        <v>75</v>
      </c>
      <c r="B1274" s="2" t="s">
        <v>1222</v>
      </c>
      <c r="C1274" s="14" t="s">
        <v>1545</v>
      </c>
      <c r="D1274" s="14" t="s">
        <v>1546</v>
      </c>
      <c r="E1274" s="14" t="s">
        <v>1526</v>
      </c>
      <c r="F1274" s="2">
        <v>2334147</v>
      </c>
      <c r="G1274" s="2" t="s">
        <v>737</v>
      </c>
      <c r="H1274" s="2" t="s">
        <v>91</v>
      </c>
      <c r="L1274" s="14" t="s">
        <v>1523</v>
      </c>
      <c r="M1274" s="10">
        <v>44927</v>
      </c>
      <c r="N1274" s="2">
        <f t="shared" si="150"/>
        <v>1</v>
      </c>
      <c r="O1274" s="2" t="str">
        <f t="shared" si="151"/>
        <v>233414744927</v>
      </c>
      <c r="P1274" s="2">
        <f t="shared" si="152"/>
        <v>1</v>
      </c>
      <c r="Q1274" s="2" t="s">
        <v>49</v>
      </c>
      <c r="R1274" s="2" t="s">
        <v>9</v>
      </c>
      <c r="S1274" s="21" t="str">
        <f>IF(N1274=1,"0","C")</f>
        <v>0</v>
      </c>
      <c r="T1274" t="str">
        <f t="shared" si="153"/>
        <v>N</v>
      </c>
    </row>
    <row r="1275" spans="1:22" ht="15" customHeight="1" x14ac:dyDescent="0.3">
      <c r="A1275" s="2">
        <f>COUNTIFS($B$5:B1275,B1275,$C$5:C1275,C1275)</f>
        <v>76</v>
      </c>
      <c r="B1275" s="2" t="s">
        <v>1222</v>
      </c>
      <c r="C1275" s="14" t="s">
        <v>1545</v>
      </c>
      <c r="D1275" s="14" t="s">
        <v>1546</v>
      </c>
      <c r="E1275" s="14" t="s">
        <v>1526</v>
      </c>
      <c r="F1275" s="2">
        <v>2334149</v>
      </c>
      <c r="G1275" s="2" t="s">
        <v>738</v>
      </c>
      <c r="H1275" s="2" t="s">
        <v>91</v>
      </c>
      <c r="L1275" s="14" t="s">
        <v>1523</v>
      </c>
      <c r="M1275" s="10">
        <v>44927</v>
      </c>
      <c r="N1275" s="2">
        <f t="shared" si="150"/>
        <v>1</v>
      </c>
      <c r="O1275" s="2" t="str">
        <f t="shared" si="151"/>
        <v>233414944927</v>
      </c>
      <c r="P1275" s="2">
        <f t="shared" si="152"/>
        <v>1</v>
      </c>
      <c r="Q1275" s="2" t="s">
        <v>53</v>
      </c>
      <c r="R1275" s="2" t="s">
        <v>49</v>
      </c>
      <c r="S1275" s="21" t="str">
        <f>IF(T1275="N","0","1")</f>
        <v>0</v>
      </c>
      <c r="T1275" t="str">
        <f t="shared" si="153"/>
        <v>N</v>
      </c>
      <c r="U1275" t="str">
        <f>CONCATENATE(F1275,T1275)</f>
        <v>2334149N</v>
      </c>
      <c r="V1275" s="1">
        <f>COUNTIF($U$5:$U$1756,U1275)</f>
        <v>1</v>
      </c>
    </row>
    <row r="1276" spans="1:22" ht="15" customHeight="1" x14ac:dyDescent="0.3">
      <c r="A1276" s="2">
        <f>COUNTIFS($B$5:B1276,B1276,$C$5:C1276,C1276)</f>
        <v>77</v>
      </c>
      <c r="B1276" s="2" t="s">
        <v>1222</v>
      </c>
      <c r="C1276" s="14" t="s">
        <v>1545</v>
      </c>
      <c r="D1276" s="14" t="s">
        <v>1546</v>
      </c>
      <c r="E1276" s="14" t="s">
        <v>1526</v>
      </c>
      <c r="F1276" s="2">
        <v>2334156</v>
      </c>
      <c r="G1276" s="2" t="s">
        <v>739</v>
      </c>
      <c r="H1276" s="2" t="s">
        <v>91</v>
      </c>
      <c r="L1276" s="14" t="s">
        <v>1523</v>
      </c>
      <c r="M1276" s="10">
        <v>44927</v>
      </c>
      <c r="N1276" s="2">
        <f t="shared" si="150"/>
        <v>1</v>
      </c>
      <c r="O1276" s="2" t="str">
        <f t="shared" si="151"/>
        <v>233415644927</v>
      </c>
      <c r="P1276" s="2">
        <f t="shared" si="152"/>
        <v>1</v>
      </c>
      <c r="Q1276" s="2" t="s">
        <v>49</v>
      </c>
      <c r="R1276" s="2" t="s">
        <v>53</v>
      </c>
      <c r="S1276" s="21" t="str">
        <f>IF(N1276=1,"0","C")</f>
        <v>0</v>
      </c>
      <c r="T1276" t="str">
        <f t="shared" si="153"/>
        <v>N</v>
      </c>
    </row>
    <row r="1277" spans="1:22" ht="15" customHeight="1" x14ac:dyDescent="0.3">
      <c r="A1277" s="2">
        <f>COUNTIFS($B$5:B1277,B1277,$C$5:C1277,C1277)</f>
        <v>78</v>
      </c>
      <c r="B1277" s="2" t="s">
        <v>1222</v>
      </c>
      <c r="C1277" s="14" t="s">
        <v>1545</v>
      </c>
      <c r="D1277" s="14" t="s">
        <v>1546</v>
      </c>
      <c r="E1277" s="14" t="s">
        <v>1526</v>
      </c>
      <c r="F1277" s="2">
        <v>2334157</v>
      </c>
      <c r="G1277" s="2" t="s">
        <v>740</v>
      </c>
      <c r="H1277" s="2" t="s">
        <v>91</v>
      </c>
      <c r="L1277" s="14" t="s">
        <v>1523</v>
      </c>
      <c r="M1277" s="10">
        <v>44927</v>
      </c>
      <c r="N1277" s="2">
        <f t="shared" si="150"/>
        <v>1</v>
      </c>
      <c r="O1277" s="2" t="str">
        <f t="shared" si="151"/>
        <v>233415744927</v>
      </c>
      <c r="P1277" s="2">
        <f t="shared" si="152"/>
        <v>1</v>
      </c>
      <c r="Q1277" s="2" t="s">
        <v>53</v>
      </c>
      <c r="R1277" s="2" t="s">
        <v>49</v>
      </c>
      <c r="S1277" s="21" t="str">
        <f>IF(N1277=1,"0","C")</f>
        <v>0</v>
      </c>
      <c r="T1277" t="str">
        <f t="shared" si="153"/>
        <v>N</v>
      </c>
    </row>
    <row r="1278" spans="1:22" ht="15" customHeight="1" x14ac:dyDescent="0.3">
      <c r="A1278" s="2">
        <f>COUNTIFS($B$5:B1278,B1278,$C$5:C1278,C1278)</f>
        <v>79</v>
      </c>
      <c r="B1278" s="2" t="s">
        <v>1222</v>
      </c>
      <c r="C1278" s="14" t="s">
        <v>1545</v>
      </c>
      <c r="D1278" s="14" t="s">
        <v>1546</v>
      </c>
      <c r="E1278" s="14" t="s">
        <v>1526</v>
      </c>
      <c r="F1278" s="2">
        <v>2334158</v>
      </c>
      <c r="G1278" s="2" t="s">
        <v>1560</v>
      </c>
      <c r="H1278" s="2" t="s">
        <v>91</v>
      </c>
      <c r="L1278" s="2" t="s">
        <v>1523</v>
      </c>
      <c r="M1278" s="5">
        <v>45186.874057071764</v>
      </c>
      <c r="N1278" s="2">
        <f t="shared" si="150"/>
        <v>1</v>
      </c>
      <c r="O1278" s="2" t="str">
        <f t="shared" si="151"/>
        <v>233415845186.8740570718</v>
      </c>
      <c r="P1278" s="2">
        <f t="shared" si="152"/>
        <v>1</v>
      </c>
      <c r="Q1278" s="2" t="s">
        <v>1807</v>
      </c>
      <c r="R1278" s="2" t="s">
        <v>1807</v>
      </c>
      <c r="S1278" s="21">
        <v>0</v>
      </c>
      <c r="T1278" t="str">
        <f t="shared" si="153"/>
        <v>N</v>
      </c>
      <c r="U1278" t="str">
        <f>CONCATENATE(F1278,T1278)</f>
        <v>2334158N</v>
      </c>
      <c r="V1278" s="1">
        <f>COUNTIF($U$5:$U$1756,U1278)</f>
        <v>1</v>
      </c>
    </row>
    <row r="1279" spans="1:22" ht="15" customHeight="1" x14ac:dyDescent="0.3">
      <c r="A1279" s="2">
        <f>COUNTIFS($B$5:B1279,B1279,$C$5:C1279,C1279)</f>
        <v>80</v>
      </c>
      <c r="B1279" s="2" t="s">
        <v>1222</v>
      </c>
      <c r="C1279" s="14" t="s">
        <v>1545</v>
      </c>
      <c r="D1279" s="14" t="s">
        <v>1546</v>
      </c>
      <c r="E1279" s="14" t="s">
        <v>1526</v>
      </c>
      <c r="F1279" s="2">
        <v>2334160</v>
      </c>
      <c r="G1279" s="2" t="s">
        <v>741</v>
      </c>
      <c r="H1279" s="2" t="s">
        <v>91</v>
      </c>
      <c r="L1279" s="14" t="s">
        <v>1523</v>
      </c>
      <c r="M1279" s="10">
        <v>44927</v>
      </c>
      <c r="N1279" s="2">
        <f t="shared" si="150"/>
        <v>1</v>
      </c>
      <c r="O1279" s="2" t="str">
        <f t="shared" si="151"/>
        <v>233416044927</v>
      </c>
      <c r="P1279" s="2">
        <f t="shared" si="152"/>
        <v>1</v>
      </c>
      <c r="Q1279" s="2" t="s">
        <v>16</v>
      </c>
      <c r="R1279" s="2" t="s">
        <v>22</v>
      </c>
      <c r="S1279" s="21" t="str">
        <f>IF(N1279=1,"0","C")</f>
        <v>0</v>
      </c>
      <c r="T1279" t="str">
        <f t="shared" si="153"/>
        <v>N</v>
      </c>
    </row>
    <row r="1280" spans="1:22" ht="15" customHeight="1" x14ac:dyDescent="0.3">
      <c r="A1280" s="2">
        <f>COUNTIFS($B$5:B1280,B1280,$C$5:C1280,C1280)</f>
        <v>81</v>
      </c>
      <c r="B1280" s="2" t="s">
        <v>1222</v>
      </c>
      <c r="C1280" s="14" t="s">
        <v>1545</v>
      </c>
      <c r="D1280" s="14" t="s">
        <v>1546</v>
      </c>
      <c r="E1280" s="14" t="s">
        <v>1526</v>
      </c>
      <c r="F1280" s="2">
        <v>2334164</v>
      </c>
      <c r="G1280" s="2" t="s">
        <v>94</v>
      </c>
      <c r="H1280" s="2" t="s">
        <v>91</v>
      </c>
      <c r="L1280" s="2" t="s">
        <v>1523</v>
      </c>
      <c r="M1280" s="5">
        <v>45187.012462858795</v>
      </c>
      <c r="N1280" s="2">
        <f t="shared" si="150"/>
        <v>1</v>
      </c>
      <c r="O1280" s="2" t="str">
        <f t="shared" si="151"/>
        <v>233416445187.0124628588</v>
      </c>
      <c r="P1280" s="2">
        <f t="shared" si="152"/>
        <v>1</v>
      </c>
      <c r="Q1280" s="2" t="s">
        <v>1807</v>
      </c>
      <c r="R1280" s="2" t="s">
        <v>1807</v>
      </c>
      <c r="S1280" s="21">
        <v>0</v>
      </c>
      <c r="T1280" t="str">
        <f t="shared" si="153"/>
        <v>N</v>
      </c>
      <c r="U1280" t="str">
        <f>CONCATENATE(F1280,T1280)</f>
        <v>2334164N</v>
      </c>
      <c r="V1280" s="1">
        <f>COUNTIF($U$5:$U$1756,U1280)</f>
        <v>1</v>
      </c>
    </row>
    <row r="1281" spans="1:22" ht="15" customHeight="1" x14ac:dyDescent="0.3">
      <c r="A1281" s="2">
        <f>COUNTIFS($B$5:B1281,B1281,$C$5:C1281,C1281)</f>
        <v>82</v>
      </c>
      <c r="B1281" s="2" t="s">
        <v>1222</v>
      </c>
      <c r="C1281" s="14" t="s">
        <v>1545</v>
      </c>
      <c r="D1281" s="14" t="s">
        <v>1546</v>
      </c>
      <c r="E1281" s="14" t="s">
        <v>1526</v>
      </c>
      <c r="F1281" s="2">
        <v>2334166</v>
      </c>
      <c r="G1281" s="2" t="s">
        <v>742</v>
      </c>
      <c r="H1281" s="2" t="s">
        <v>91</v>
      </c>
      <c r="L1281" s="14" t="s">
        <v>1523</v>
      </c>
      <c r="M1281" s="10">
        <v>44927</v>
      </c>
      <c r="N1281" s="2">
        <f t="shared" si="150"/>
        <v>1</v>
      </c>
      <c r="O1281" s="2" t="str">
        <f t="shared" si="151"/>
        <v>233416644927</v>
      </c>
      <c r="P1281" s="2">
        <f t="shared" si="152"/>
        <v>1</v>
      </c>
      <c r="Q1281" s="2" t="s">
        <v>53</v>
      </c>
      <c r="R1281" s="2" t="s">
        <v>12</v>
      </c>
      <c r="S1281" s="21" t="str">
        <f>IF(N1281=1,"0","C")</f>
        <v>0</v>
      </c>
      <c r="T1281" t="str">
        <f t="shared" si="153"/>
        <v>N</v>
      </c>
    </row>
    <row r="1282" spans="1:22" ht="15" customHeight="1" x14ac:dyDescent="0.3">
      <c r="A1282" s="2">
        <f>COUNTIFS($B$5:B1282,B1282,$C$5:C1282,C1282)</f>
        <v>83</v>
      </c>
      <c r="B1282" s="2" t="s">
        <v>1222</v>
      </c>
      <c r="C1282" s="14" t="s">
        <v>1545</v>
      </c>
      <c r="D1282" s="14" t="s">
        <v>1546</v>
      </c>
      <c r="E1282" s="14" t="s">
        <v>1526</v>
      </c>
      <c r="F1282" s="2">
        <v>2335107</v>
      </c>
      <c r="G1282" s="2" t="s">
        <v>813</v>
      </c>
      <c r="H1282" s="2" t="s">
        <v>83</v>
      </c>
      <c r="L1282" s="14" t="s">
        <v>1523</v>
      </c>
      <c r="M1282" s="10">
        <v>44927</v>
      </c>
      <c r="N1282" s="2">
        <f t="shared" si="150"/>
        <v>1</v>
      </c>
      <c r="O1282" s="2" t="str">
        <f t="shared" si="151"/>
        <v>233510744927</v>
      </c>
      <c r="P1282" s="2">
        <f t="shared" si="152"/>
        <v>1</v>
      </c>
      <c r="Q1282" s="2" t="s">
        <v>49</v>
      </c>
      <c r="R1282" s="2" t="s">
        <v>12</v>
      </c>
      <c r="S1282" s="21" t="str">
        <f>IF(N1282=1,"0","C")</f>
        <v>0</v>
      </c>
      <c r="T1282" t="str">
        <f t="shared" si="153"/>
        <v>N</v>
      </c>
    </row>
    <row r="1283" spans="1:22" ht="15" customHeight="1" x14ac:dyDescent="0.3">
      <c r="A1283" s="2">
        <f>COUNTIFS($B$5:B1283,B1283,$C$5:C1283,C1283)</f>
        <v>84</v>
      </c>
      <c r="B1283" s="2" t="s">
        <v>1222</v>
      </c>
      <c r="C1283" s="14" t="s">
        <v>1545</v>
      </c>
      <c r="D1283" s="14" t="s">
        <v>1546</v>
      </c>
      <c r="E1283" s="14" t="s">
        <v>1526</v>
      </c>
      <c r="F1283" s="2">
        <v>2335110</v>
      </c>
      <c r="G1283" s="2" t="s">
        <v>1589</v>
      </c>
      <c r="H1283" s="2" t="s">
        <v>83</v>
      </c>
      <c r="L1283" s="2" t="s">
        <v>1523</v>
      </c>
      <c r="M1283" s="5">
        <v>45189.617364004633</v>
      </c>
      <c r="N1283" s="2">
        <f t="shared" si="150"/>
        <v>1</v>
      </c>
      <c r="O1283" s="2" t="str">
        <f t="shared" si="151"/>
        <v>233511045189.6173640046</v>
      </c>
      <c r="P1283" s="2">
        <f t="shared" si="152"/>
        <v>1</v>
      </c>
      <c r="Q1283" s="2" t="s">
        <v>1807</v>
      </c>
      <c r="R1283" s="2" t="s">
        <v>1807</v>
      </c>
      <c r="S1283" s="21">
        <v>0</v>
      </c>
      <c r="T1283" t="str">
        <f t="shared" si="153"/>
        <v>N</v>
      </c>
    </row>
    <row r="1284" spans="1:22" ht="15" customHeight="1" x14ac:dyDescent="0.3">
      <c r="A1284" s="2">
        <f>COUNTIFS($B$5:B1284,B1284,$C$5:C1284,C1284)</f>
        <v>85</v>
      </c>
      <c r="B1284" s="2" t="s">
        <v>1222</v>
      </c>
      <c r="C1284" s="14" t="s">
        <v>1545</v>
      </c>
      <c r="D1284" s="14" t="s">
        <v>1546</v>
      </c>
      <c r="E1284" s="14" t="s">
        <v>1526</v>
      </c>
      <c r="F1284" s="2">
        <v>2335112</v>
      </c>
      <c r="G1284" s="2" t="s">
        <v>1632</v>
      </c>
      <c r="H1284" s="2" t="s">
        <v>83</v>
      </c>
      <c r="L1284" s="2" t="s">
        <v>1523</v>
      </c>
      <c r="M1284" s="5">
        <v>45187.647892361114</v>
      </c>
      <c r="N1284" s="2">
        <f t="shared" si="150"/>
        <v>1</v>
      </c>
      <c r="O1284" s="2" t="str">
        <f t="shared" si="151"/>
        <v>233511245187.6478923611</v>
      </c>
      <c r="P1284" s="2">
        <f t="shared" si="152"/>
        <v>1</v>
      </c>
      <c r="Q1284" s="2" t="s">
        <v>1807</v>
      </c>
      <c r="R1284" s="2" t="s">
        <v>1807</v>
      </c>
      <c r="S1284" s="21">
        <v>0</v>
      </c>
      <c r="T1284" t="str">
        <f t="shared" si="153"/>
        <v>N</v>
      </c>
      <c r="U1284" t="str">
        <f>CONCATENATE(F1284,T1284)</f>
        <v>2335112N</v>
      </c>
      <c r="V1284" s="1">
        <f>COUNTIF($U$5:$U$1756,U1284)</f>
        <v>1</v>
      </c>
    </row>
    <row r="1285" spans="1:22" ht="15" customHeight="1" x14ac:dyDescent="0.3">
      <c r="A1285" s="2">
        <f>COUNTIFS($B$5:B1285,B1285,$C$5:C1285,C1285)</f>
        <v>86</v>
      </c>
      <c r="B1285" s="2" t="s">
        <v>1222</v>
      </c>
      <c r="C1285" s="14" t="s">
        <v>1545</v>
      </c>
      <c r="D1285" s="14" t="s">
        <v>1546</v>
      </c>
      <c r="E1285" s="14" t="s">
        <v>1526</v>
      </c>
      <c r="F1285" s="2">
        <v>2335115</v>
      </c>
      <c r="G1285" s="2" t="s">
        <v>814</v>
      </c>
      <c r="H1285" s="2" t="s">
        <v>83</v>
      </c>
      <c r="L1285" s="14" t="s">
        <v>1523</v>
      </c>
      <c r="M1285" s="10">
        <v>44927</v>
      </c>
      <c r="N1285" s="2">
        <f t="shared" si="150"/>
        <v>1</v>
      </c>
      <c r="O1285" s="2" t="str">
        <f t="shared" si="151"/>
        <v>233511544927</v>
      </c>
      <c r="P1285" s="2">
        <f t="shared" si="152"/>
        <v>1</v>
      </c>
      <c r="Q1285" s="2" t="s">
        <v>9</v>
      </c>
      <c r="R1285" s="2" t="s">
        <v>53</v>
      </c>
      <c r="S1285" s="21" t="str">
        <f>IF(N1285=1,"0","C")</f>
        <v>0</v>
      </c>
      <c r="T1285" t="str">
        <f t="shared" si="153"/>
        <v>N</v>
      </c>
    </row>
    <row r="1286" spans="1:22" ht="15" customHeight="1" x14ac:dyDescent="0.3">
      <c r="A1286" s="2">
        <f>COUNTIFS($B$5:B1286,B1286,$C$5:C1286,C1286)</f>
        <v>87</v>
      </c>
      <c r="B1286" s="2" t="s">
        <v>1222</v>
      </c>
      <c r="C1286" s="14" t="s">
        <v>1545</v>
      </c>
      <c r="D1286" s="14" t="s">
        <v>1546</v>
      </c>
      <c r="E1286" s="14" t="s">
        <v>1526</v>
      </c>
      <c r="F1286" s="2">
        <v>2335120</v>
      </c>
      <c r="G1286" s="2" t="s">
        <v>815</v>
      </c>
      <c r="H1286" s="2" t="s">
        <v>83</v>
      </c>
      <c r="L1286" s="14" t="s">
        <v>1523</v>
      </c>
      <c r="M1286" s="10">
        <v>44927</v>
      </c>
      <c r="N1286" s="2">
        <f t="shared" si="150"/>
        <v>1</v>
      </c>
      <c r="O1286" s="2" t="str">
        <f t="shared" si="151"/>
        <v>233512044927</v>
      </c>
      <c r="P1286" s="2">
        <f t="shared" si="152"/>
        <v>1</v>
      </c>
      <c r="Q1286" s="2" t="s">
        <v>49</v>
      </c>
      <c r="R1286" s="2" t="s">
        <v>44</v>
      </c>
      <c r="S1286" s="21" t="str">
        <f>IF(T1286="N","0","1")</f>
        <v>0</v>
      </c>
      <c r="T1286" t="str">
        <f t="shared" si="153"/>
        <v>N</v>
      </c>
      <c r="U1286" t="str">
        <f>CONCATENATE(F1286,T1286)</f>
        <v>2335120N</v>
      </c>
      <c r="V1286" s="1">
        <f>COUNTIF($U$5:$U$1756,U1286)</f>
        <v>1</v>
      </c>
    </row>
    <row r="1287" spans="1:22" ht="15" customHeight="1" x14ac:dyDescent="0.3">
      <c r="A1287" s="2">
        <f>COUNTIFS($B$5:B1287,B1287,$C$5:C1287,C1287)</f>
        <v>88</v>
      </c>
      <c r="B1287" s="2" t="s">
        <v>1222</v>
      </c>
      <c r="C1287" s="14" t="s">
        <v>1545</v>
      </c>
      <c r="D1287" s="14" t="s">
        <v>1546</v>
      </c>
      <c r="E1287" s="14" t="s">
        <v>1526</v>
      </c>
      <c r="F1287" s="2">
        <v>2335126</v>
      </c>
      <c r="G1287" s="2" t="s">
        <v>816</v>
      </c>
      <c r="H1287" s="2" t="s">
        <v>83</v>
      </c>
      <c r="L1287" s="14" t="s">
        <v>1523</v>
      </c>
      <c r="M1287" s="10">
        <v>44927</v>
      </c>
      <c r="N1287" s="2">
        <f t="shared" si="150"/>
        <v>1</v>
      </c>
      <c r="O1287" s="2" t="str">
        <f t="shared" si="151"/>
        <v>233512644927</v>
      </c>
      <c r="P1287" s="2">
        <f t="shared" si="152"/>
        <v>1</v>
      </c>
      <c r="Q1287" s="2" t="s">
        <v>17</v>
      </c>
      <c r="R1287" s="2" t="s">
        <v>53</v>
      </c>
      <c r="S1287" s="21" t="str">
        <f>IF(N1287=1,"0","C")</f>
        <v>0</v>
      </c>
      <c r="T1287" t="str">
        <f t="shared" si="153"/>
        <v>N</v>
      </c>
    </row>
    <row r="1288" spans="1:22" ht="15" customHeight="1" x14ac:dyDescent="0.3">
      <c r="A1288" s="2">
        <f>COUNTIFS($B$5:B1288,B1288,$C$5:C1288,C1288)</f>
        <v>89</v>
      </c>
      <c r="B1288" s="2" t="s">
        <v>1222</v>
      </c>
      <c r="C1288" s="14" t="s">
        <v>1545</v>
      </c>
      <c r="D1288" s="14" t="s">
        <v>1546</v>
      </c>
      <c r="E1288" s="14" t="s">
        <v>1526</v>
      </c>
      <c r="F1288" s="2">
        <v>2335133</v>
      </c>
      <c r="G1288" s="2" t="s">
        <v>817</v>
      </c>
      <c r="H1288" s="2" t="s">
        <v>83</v>
      </c>
      <c r="L1288" s="14" t="s">
        <v>1523</v>
      </c>
      <c r="M1288" s="10">
        <v>44927</v>
      </c>
      <c r="N1288" s="2">
        <f t="shared" si="150"/>
        <v>1</v>
      </c>
      <c r="O1288" s="2" t="str">
        <f t="shared" si="151"/>
        <v>233513344927</v>
      </c>
      <c r="P1288" s="2">
        <f t="shared" si="152"/>
        <v>1</v>
      </c>
      <c r="Q1288" s="2" t="s">
        <v>16</v>
      </c>
      <c r="R1288" s="2" t="s">
        <v>22</v>
      </c>
      <c r="S1288" s="21" t="str">
        <f>IF(N1288=1,"0","C")</f>
        <v>0</v>
      </c>
      <c r="T1288" t="str">
        <f t="shared" si="153"/>
        <v>N</v>
      </c>
    </row>
    <row r="1289" spans="1:22" ht="15" customHeight="1" x14ac:dyDescent="0.3">
      <c r="A1289" s="2">
        <v>90</v>
      </c>
      <c r="B1289" s="28" t="s">
        <v>1662</v>
      </c>
      <c r="C1289" s="14" t="s">
        <v>1545</v>
      </c>
      <c r="D1289" s="23">
        <v>215</v>
      </c>
      <c r="E1289" s="2" t="s">
        <v>1526</v>
      </c>
      <c r="F1289" s="28">
        <v>2322244</v>
      </c>
      <c r="G1289" s="28" t="s">
        <v>1756</v>
      </c>
      <c r="H1289" s="2" t="s">
        <v>1000</v>
      </c>
      <c r="L1289" s="14"/>
      <c r="M1289" s="10"/>
      <c r="N1289" s="2"/>
      <c r="O1289" s="2"/>
      <c r="P1289" s="2"/>
      <c r="Q1289" s="2"/>
      <c r="R1289" s="2"/>
      <c r="S1289" s="21"/>
    </row>
    <row r="1290" spans="1:22" ht="15" customHeight="1" x14ac:dyDescent="0.3">
      <c r="A1290" s="2">
        <v>91</v>
      </c>
      <c r="B1290" s="28" t="s">
        <v>1662</v>
      </c>
      <c r="C1290" s="14" t="s">
        <v>1545</v>
      </c>
      <c r="D1290" s="23">
        <v>215</v>
      </c>
      <c r="E1290" s="2" t="s">
        <v>1526</v>
      </c>
      <c r="F1290" s="28">
        <v>2323152</v>
      </c>
      <c r="G1290" s="28" t="s">
        <v>1705</v>
      </c>
      <c r="H1290" s="2" t="s">
        <v>37</v>
      </c>
      <c r="L1290" s="14"/>
      <c r="M1290" s="10"/>
      <c r="N1290" s="2"/>
      <c r="O1290" s="2"/>
      <c r="P1290" s="2"/>
      <c r="Q1290" s="2"/>
      <c r="R1290" s="2"/>
      <c r="S1290" s="21"/>
    </row>
    <row r="1291" spans="1:22" ht="15" customHeight="1" x14ac:dyDescent="0.3">
      <c r="A1291" s="2">
        <v>92</v>
      </c>
      <c r="B1291" s="28" t="s">
        <v>1662</v>
      </c>
      <c r="C1291" s="14" t="s">
        <v>1545</v>
      </c>
      <c r="D1291" s="23">
        <v>215</v>
      </c>
      <c r="E1291" s="2" t="s">
        <v>1526</v>
      </c>
      <c r="F1291" s="28">
        <v>2323170</v>
      </c>
      <c r="G1291" s="28" t="s">
        <v>1742</v>
      </c>
      <c r="H1291" s="2" t="s">
        <v>37</v>
      </c>
      <c r="L1291" s="14"/>
      <c r="M1291" s="10"/>
      <c r="N1291" s="2"/>
      <c r="O1291" s="2"/>
      <c r="P1291" s="2"/>
      <c r="Q1291" s="2"/>
      <c r="R1291" s="2"/>
      <c r="S1291" s="21"/>
    </row>
    <row r="1292" spans="1:22" ht="15" customHeight="1" x14ac:dyDescent="0.3">
      <c r="A1292" s="2">
        <v>93</v>
      </c>
      <c r="B1292" s="28" t="s">
        <v>1662</v>
      </c>
      <c r="C1292" s="14" t="s">
        <v>1545</v>
      </c>
      <c r="D1292" s="23">
        <v>215</v>
      </c>
      <c r="E1292" s="2" t="s">
        <v>1526</v>
      </c>
      <c r="F1292" s="28">
        <v>2323266</v>
      </c>
      <c r="G1292" s="28" t="s">
        <v>1774</v>
      </c>
      <c r="H1292" s="2" t="s">
        <v>37</v>
      </c>
      <c r="L1292" s="14"/>
      <c r="M1292" s="10"/>
      <c r="N1292" s="2"/>
      <c r="O1292" s="2"/>
      <c r="P1292" s="2"/>
      <c r="Q1292" s="2"/>
      <c r="R1292" s="2"/>
      <c r="S1292" s="21"/>
    </row>
    <row r="1293" spans="1:22" ht="15" customHeight="1" x14ac:dyDescent="0.3">
      <c r="A1293" s="2">
        <f>COUNTIFS($B$5:B1293,B1293,$C$5:C1293,C1293)</f>
        <v>1</v>
      </c>
      <c r="B1293" s="2" t="s">
        <v>1222</v>
      </c>
      <c r="C1293" s="2" t="s">
        <v>1547</v>
      </c>
      <c r="D1293" s="23">
        <v>201</v>
      </c>
      <c r="E1293" s="14" t="s">
        <v>1526</v>
      </c>
      <c r="F1293" s="2">
        <v>2332103</v>
      </c>
      <c r="G1293" s="2" t="s">
        <v>772</v>
      </c>
      <c r="H1293" s="2" t="s">
        <v>58</v>
      </c>
      <c r="L1293" s="2" t="s">
        <v>1523</v>
      </c>
      <c r="M1293" s="10">
        <v>44927</v>
      </c>
      <c r="N1293" s="2">
        <f t="shared" ref="N1293:N1324" si="154">COUNTIF($F$5:$F$1048576,F1293)</f>
        <v>1</v>
      </c>
      <c r="O1293" s="2" t="str">
        <f t="shared" ref="O1293:O1324" si="155">CONCATENATE(F1293,M1293)</f>
        <v>233210344927</v>
      </c>
      <c r="P1293" s="2">
        <f t="shared" ref="P1293:P1324" si="156">COUNTIF($O$5:$O$1048576,O1293)</f>
        <v>1</v>
      </c>
      <c r="Q1293" s="2" t="s">
        <v>1807</v>
      </c>
      <c r="R1293" s="2" t="s">
        <v>1807</v>
      </c>
      <c r="S1293" s="21" t="str">
        <f>IF(N1293=1,"0","C")</f>
        <v>0</v>
      </c>
      <c r="T1293" t="str">
        <f t="shared" ref="T1293:T1324" si="157">IF(B1293="No Change", "Y", "N")</f>
        <v>N</v>
      </c>
    </row>
    <row r="1294" spans="1:22" ht="15" customHeight="1" x14ac:dyDescent="0.3">
      <c r="A1294" s="2">
        <f>COUNTIFS($B$5:B1294,B1294,$C$5:C1294,C1294)</f>
        <v>2</v>
      </c>
      <c r="B1294" s="2" t="s">
        <v>1222</v>
      </c>
      <c r="C1294" s="2" t="s">
        <v>1547</v>
      </c>
      <c r="D1294" s="23">
        <v>201</v>
      </c>
      <c r="E1294" s="14" t="s">
        <v>1526</v>
      </c>
      <c r="F1294" s="2">
        <v>2332104</v>
      </c>
      <c r="G1294" s="2" t="s">
        <v>488</v>
      </c>
      <c r="H1294" s="2" t="s">
        <v>58</v>
      </c>
      <c r="L1294" s="2" t="s">
        <v>1523</v>
      </c>
      <c r="M1294" s="10">
        <v>44927</v>
      </c>
      <c r="N1294" s="2">
        <f t="shared" si="154"/>
        <v>1</v>
      </c>
      <c r="O1294" s="2" t="str">
        <f t="shared" si="155"/>
        <v>233210444927</v>
      </c>
      <c r="P1294" s="2">
        <f t="shared" si="156"/>
        <v>1</v>
      </c>
      <c r="Q1294" s="2" t="s">
        <v>1807</v>
      </c>
      <c r="R1294" s="2" t="s">
        <v>1807</v>
      </c>
      <c r="S1294" s="21" t="str">
        <f>IF(T1294="N","0","1")</f>
        <v>0</v>
      </c>
      <c r="T1294" t="str">
        <f t="shared" si="157"/>
        <v>N</v>
      </c>
      <c r="U1294" t="str">
        <f>CONCATENATE(F1294,T1294)</f>
        <v>2332104N</v>
      </c>
      <c r="V1294" s="1">
        <f>COUNTIF($U$5:$U$1756,U1294)</f>
        <v>1</v>
      </c>
    </row>
    <row r="1295" spans="1:22" ht="15" customHeight="1" x14ac:dyDescent="0.3">
      <c r="A1295" s="2">
        <f>COUNTIFS($B$5:B1295,B1295,$C$5:C1295,C1295)</f>
        <v>3</v>
      </c>
      <c r="B1295" s="2" t="s">
        <v>1222</v>
      </c>
      <c r="C1295" s="2" t="s">
        <v>1547</v>
      </c>
      <c r="D1295" s="23">
        <v>201</v>
      </c>
      <c r="E1295" s="14" t="s">
        <v>1526</v>
      </c>
      <c r="F1295" s="2">
        <v>2332106</v>
      </c>
      <c r="G1295" s="2" t="s">
        <v>773</v>
      </c>
      <c r="H1295" s="2" t="s">
        <v>58</v>
      </c>
      <c r="L1295" s="2" t="s">
        <v>1523</v>
      </c>
      <c r="M1295" s="10">
        <v>44927</v>
      </c>
      <c r="N1295" s="2">
        <f t="shared" si="154"/>
        <v>1</v>
      </c>
      <c r="O1295" s="2" t="str">
        <f t="shared" si="155"/>
        <v>233210644927</v>
      </c>
      <c r="P1295" s="2">
        <f t="shared" si="156"/>
        <v>1</v>
      </c>
      <c r="Q1295" s="2" t="s">
        <v>1807</v>
      </c>
      <c r="R1295" s="2" t="s">
        <v>1807</v>
      </c>
      <c r="S1295" s="21" t="str">
        <f>IF(N1295=1,"0","C")</f>
        <v>0</v>
      </c>
      <c r="T1295" t="str">
        <f t="shared" si="157"/>
        <v>N</v>
      </c>
    </row>
    <row r="1296" spans="1:22" ht="15" customHeight="1" x14ac:dyDescent="0.3">
      <c r="A1296" s="2">
        <f>COUNTIFS($B$5:B1296,B1296,$C$5:C1296,C1296)</f>
        <v>4</v>
      </c>
      <c r="B1296" s="2" t="s">
        <v>1222</v>
      </c>
      <c r="C1296" s="2" t="s">
        <v>1547</v>
      </c>
      <c r="D1296" s="23">
        <v>201</v>
      </c>
      <c r="E1296" s="14" t="s">
        <v>1526</v>
      </c>
      <c r="F1296" s="2">
        <v>2332110</v>
      </c>
      <c r="G1296" s="2" t="s">
        <v>774</v>
      </c>
      <c r="H1296" s="2" t="s">
        <v>58</v>
      </c>
      <c r="L1296" s="2" t="s">
        <v>1523</v>
      </c>
      <c r="M1296" s="10">
        <v>44927</v>
      </c>
      <c r="N1296" s="2">
        <f t="shared" si="154"/>
        <v>1</v>
      </c>
      <c r="O1296" s="2" t="str">
        <f t="shared" si="155"/>
        <v>233211044927</v>
      </c>
      <c r="P1296" s="2">
        <f t="shared" si="156"/>
        <v>1</v>
      </c>
      <c r="Q1296" s="2" t="s">
        <v>1807</v>
      </c>
      <c r="R1296" s="2" t="s">
        <v>1807</v>
      </c>
      <c r="S1296" s="21" t="str">
        <f>IF(N1296=1,"0","C")</f>
        <v>0</v>
      </c>
      <c r="T1296" t="str">
        <f t="shared" si="157"/>
        <v>N</v>
      </c>
    </row>
    <row r="1297" spans="1:22" ht="15" customHeight="1" x14ac:dyDescent="0.3">
      <c r="A1297" s="2">
        <f>COUNTIFS($B$5:B1297,B1297,$C$5:C1297,C1297)</f>
        <v>5</v>
      </c>
      <c r="B1297" s="2" t="s">
        <v>1222</v>
      </c>
      <c r="C1297" s="2" t="s">
        <v>1547</v>
      </c>
      <c r="D1297" s="23">
        <v>201</v>
      </c>
      <c r="E1297" s="14" t="s">
        <v>1526</v>
      </c>
      <c r="F1297" s="2">
        <v>2332111</v>
      </c>
      <c r="G1297" s="2" t="s">
        <v>775</v>
      </c>
      <c r="H1297" s="2" t="s">
        <v>58</v>
      </c>
      <c r="L1297" s="2" t="s">
        <v>1523</v>
      </c>
      <c r="M1297" s="10">
        <v>44927</v>
      </c>
      <c r="N1297" s="2">
        <f t="shared" si="154"/>
        <v>1</v>
      </c>
      <c r="O1297" s="2" t="str">
        <f t="shared" si="155"/>
        <v>233211144927</v>
      </c>
      <c r="P1297" s="2">
        <f t="shared" si="156"/>
        <v>1</v>
      </c>
      <c r="Q1297" s="2" t="s">
        <v>1807</v>
      </c>
      <c r="R1297" s="2" t="s">
        <v>1807</v>
      </c>
      <c r="S1297" s="21" t="str">
        <f>IF(N1297=1,"0","C")</f>
        <v>0</v>
      </c>
      <c r="T1297" t="str">
        <f t="shared" si="157"/>
        <v>N</v>
      </c>
    </row>
    <row r="1298" spans="1:22" ht="15" customHeight="1" x14ac:dyDescent="0.3">
      <c r="A1298" s="2">
        <f>COUNTIFS($B$5:B1298,B1298,$C$5:C1298,C1298)</f>
        <v>6</v>
      </c>
      <c r="B1298" s="2" t="s">
        <v>1222</v>
      </c>
      <c r="C1298" s="2" t="s">
        <v>1547</v>
      </c>
      <c r="D1298" s="23">
        <v>201</v>
      </c>
      <c r="E1298" s="14" t="s">
        <v>1526</v>
      </c>
      <c r="F1298" s="2">
        <v>2332112</v>
      </c>
      <c r="G1298" s="2" t="s">
        <v>295</v>
      </c>
      <c r="H1298" s="2" t="s">
        <v>58</v>
      </c>
      <c r="L1298" s="2" t="s">
        <v>1523</v>
      </c>
      <c r="M1298" s="5">
        <v>45186.825581724537</v>
      </c>
      <c r="N1298" s="2">
        <f t="shared" si="154"/>
        <v>1</v>
      </c>
      <c r="O1298" s="2" t="str">
        <f t="shared" si="155"/>
        <v>233211245186.8255817245</v>
      </c>
      <c r="P1298" s="2">
        <f t="shared" si="156"/>
        <v>1</v>
      </c>
      <c r="Q1298" s="2" t="s">
        <v>1807</v>
      </c>
      <c r="R1298" s="2" t="s">
        <v>1807</v>
      </c>
      <c r="S1298" s="21">
        <v>0</v>
      </c>
      <c r="T1298" t="str">
        <f t="shared" si="157"/>
        <v>N</v>
      </c>
      <c r="U1298" t="str">
        <f>CONCATENATE(F1298,T1298)</f>
        <v>2332112N</v>
      </c>
      <c r="V1298" s="1">
        <f>COUNTIF($U$5:$U$1756,U1298)</f>
        <v>1</v>
      </c>
    </row>
    <row r="1299" spans="1:22" ht="15" customHeight="1" x14ac:dyDescent="0.3">
      <c r="A1299" s="2">
        <f>COUNTIFS($B$5:B1299,B1299,$C$5:C1299,C1299)</f>
        <v>7</v>
      </c>
      <c r="B1299" s="2" t="s">
        <v>1222</v>
      </c>
      <c r="C1299" s="2" t="s">
        <v>1547</v>
      </c>
      <c r="D1299" s="23">
        <v>201</v>
      </c>
      <c r="E1299" s="14" t="s">
        <v>1526</v>
      </c>
      <c r="F1299" s="2">
        <v>2332118</v>
      </c>
      <c r="G1299" s="2" t="s">
        <v>776</v>
      </c>
      <c r="H1299" s="2" t="s">
        <v>58</v>
      </c>
      <c r="L1299" s="2" t="s">
        <v>1523</v>
      </c>
      <c r="M1299" s="10">
        <v>44927</v>
      </c>
      <c r="N1299" s="2">
        <f t="shared" si="154"/>
        <v>1</v>
      </c>
      <c r="O1299" s="2" t="str">
        <f t="shared" si="155"/>
        <v>233211844927</v>
      </c>
      <c r="P1299" s="2">
        <f t="shared" si="156"/>
        <v>1</v>
      </c>
      <c r="Q1299" s="2" t="s">
        <v>1807</v>
      </c>
      <c r="R1299" s="2" t="s">
        <v>1807</v>
      </c>
      <c r="S1299" s="21">
        <v>0</v>
      </c>
      <c r="T1299" t="str">
        <f t="shared" si="157"/>
        <v>N</v>
      </c>
    </row>
    <row r="1300" spans="1:22" ht="15" customHeight="1" x14ac:dyDescent="0.3">
      <c r="A1300" s="2">
        <f>COUNTIFS($B$5:B1300,B1300,$C$5:C1300,C1300)</f>
        <v>8</v>
      </c>
      <c r="B1300" s="2" t="s">
        <v>1222</v>
      </c>
      <c r="C1300" s="2" t="s">
        <v>1547</v>
      </c>
      <c r="D1300" s="23">
        <v>201</v>
      </c>
      <c r="E1300" s="14" t="s">
        <v>1526</v>
      </c>
      <c r="F1300" s="2">
        <v>2332119</v>
      </c>
      <c r="G1300" s="2" t="s">
        <v>777</v>
      </c>
      <c r="H1300" s="2" t="s">
        <v>58</v>
      </c>
      <c r="L1300" s="2" t="s">
        <v>1523</v>
      </c>
      <c r="M1300" s="10">
        <v>44927</v>
      </c>
      <c r="N1300" s="2">
        <f t="shared" si="154"/>
        <v>1</v>
      </c>
      <c r="O1300" s="2" t="str">
        <f t="shared" si="155"/>
        <v>233211944927</v>
      </c>
      <c r="P1300" s="2">
        <f t="shared" si="156"/>
        <v>1</v>
      </c>
      <c r="Q1300" s="2" t="s">
        <v>1807</v>
      </c>
      <c r="R1300" s="2" t="s">
        <v>1807</v>
      </c>
      <c r="S1300" s="21" t="str">
        <f>IF(N1300=1,"0","C")</f>
        <v>0</v>
      </c>
      <c r="T1300" t="str">
        <f t="shared" si="157"/>
        <v>N</v>
      </c>
    </row>
    <row r="1301" spans="1:22" ht="15" customHeight="1" x14ac:dyDescent="0.3">
      <c r="A1301" s="2">
        <f>COUNTIFS($B$5:B1301,B1301,$C$5:C1301,C1301)</f>
        <v>9</v>
      </c>
      <c r="B1301" s="2" t="s">
        <v>1222</v>
      </c>
      <c r="C1301" s="2" t="s">
        <v>1547</v>
      </c>
      <c r="D1301" s="23">
        <v>201</v>
      </c>
      <c r="E1301" s="14" t="s">
        <v>1526</v>
      </c>
      <c r="F1301" s="2">
        <v>2332121</v>
      </c>
      <c r="G1301" s="2" t="s">
        <v>778</v>
      </c>
      <c r="H1301" s="2" t="s">
        <v>58</v>
      </c>
      <c r="L1301" s="2" t="s">
        <v>1523</v>
      </c>
      <c r="M1301" s="10">
        <v>44927</v>
      </c>
      <c r="N1301" s="2">
        <f t="shared" si="154"/>
        <v>1</v>
      </c>
      <c r="O1301" s="2" t="str">
        <f t="shared" si="155"/>
        <v>233212144927</v>
      </c>
      <c r="P1301" s="2">
        <f t="shared" si="156"/>
        <v>1</v>
      </c>
      <c r="Q1301" s="2" t="s">
        <v>1807</v>
      </c>
      <c r="R1301" s="2" t="s">
        <v>1807</v>
      </c>
      <c r="S1301" s="21" t="str">
        <f>IF(N1301=1,"0","C")</f>
        <v>0</v>
      </c>
      <c r="T1301" t="str">
        <f t="shared" si="157"/>
        <v>N</v>
      </c>
    </row>
    <row r="1302" spans="1:22" ht="15" customHeight="1" x14ac:dyDescent="0.3">
      <c r="A1302" s="2">
        <f>COUNTIFS($B$5:B1302,B1302,$C$5:C1302,C1302)</f>
        <v>10</v>
      </c>
      <c r="B1302" s="2" t="s">
        <v>1222</v>
      </c>
      <c r="C1302" s="2" t="s">
        <v>1547</v>
      </c>
      <c r="D1302" s="23">
        <v>201</v>
      </c>
      <c r="E1302" s="14" t="s">
        <v>1526</v>
      </c>
      <c r="F1302" s="2">
        <v>2332122</v>
      </c>
      <c r="G1302" s="2" t="s">
        <v>779</v>
      </c>
      <c r="H1302" s="2" t="s">
        <v>58</v>
      </c>
      <c r="L1302" s="2" t="s">
        <v>1523</v>
      </c>
      <c r="M1302" s="10">
        <v>44927</v>
      </c>
      <c r="N1302" s="2">
        <f t="shared" si="154"/>
        <v>1</v>
      </c>
      <c r="O1302" s="2" t="str">
        <f t="shared" si="155"/>
        <v>233212244927</v>
      </c>
      <c r="P1302" s="2">
        <f t="shared" si="156"/>
        <v>1</v>
      </c>
      <c r="Q1302" s="2" t="s">
        <v>1807</v>
      </c>
      <c r="R1302" s="2" t="s">
        <v>1807</v>
      </c>
      <c r="S1302" s="21" t="str">
        <f>IF(N1302=1,"0","C")</f>
        <v>0</v>
      </c>
      <c r="T1302" t="str">
        <f t="shared" si="157"/>
        <v>N</v>
      </c>
    </row>
    <row r="1303" spans="1:22" ht="15" customHeight="1" x14ac:dyDescent="0.3">
      <c r="A1303" s="2">
        <f>COUNTIFS($B$5:B1303,B1303,$C$5:C1303,C1303)</f>
        <v>11</v>
      </c>
      <c r="B1303" s="2" t="s">
        <v>1222</v>
      </c>
      <c r="C1303" s="2" t="s">
        <v>1547</v>
      </c>
      <c r="D1303" s="23">
        <v>201</v>
      </c>
      <c r="E1303" s="14" t="s">
        <v>1526</v>
      </c>
      <c r="F1303" s="2">
        <v>2332123</v>
      </c>
      <c r="G1303" s="2" t="s">
        <v>1566</v>
      </c>
      <c r="H1303" s="2" t="s">
        <v>58</v>
      </c>
      <c r="L1303" s="2" t="s">
        <v>1523</v>
      </c>
      <c r="M1303" s="5">
        <v>45189.93001084491</v>
      </c>
      <c r="N1303" s="2">
        <f t="shared" si="154"/>
        <v>1</v>
      </c>
      <c r="O1303" s="2" t="str">
        <f t="shared" si="155"/>
        <v>233212345189.9300108449</v>
      </c>
      <c r="P1303" s="2">
        <f t="shared" si="156"/>
        <v>1</v>
      </c>
      <c r="Q1303" s="2" t="s">
        <v>1807</v>
      </c>
      <c r="R1303" s="2" t="s">
        <v>1807</v>
      </c>
      <c r="S1303" s="21">
        <v>0</v>
      </c>
      <c r="T1303" t="str">
        <f t="shared" si="157"/>
        <v>N</v>
      </c>
    </row>
    <row r="1304" spans="1:22" ht="15" customHeight="1" x14ac:dyDescent="0.3">
      <c r="A1304" s="2">
        <f>COUNTIFS($B$5:B1304,B1304,$C$5:C1304,C1304)</f>
        <v>12</v>
      </c>
      <c r="B1304" s="2" t="s">
        <v>1222</v>
      </c>
      <c r="C1304" s="2" t="s">
        <v>1547</v>
      </c>
      <c r="D1304" s="23">
        <v>201</v>
      </c>
      <c r="E1304" s="14" t="s">
        <v>1526</v>
      </c>
      <c r="F1304" s="2">
        <v>2332137</v>
      </c>
      <c r="G1304" s="2" t="s">
        <v>780</v>
      </c>
      <c r="H1304" s="2" t="s">
        <v>58</v>
      </c>
      <c r="L1304" s="2" t="s">
        <v>1523</v>
      </c>
      <c r="M1304" s="10">
        <v>44927</v>
      </c>
      <c r="N1304" s="2">
        <f t="shared" si="154"/>
        <v>1</v>
      </c>
      <c r="O1304" s="2" t="str">
        <f t="shared" si="155"/>
        <v>233213744927</v>
      </c>
      <c r="P1304" s="2">
        <f t="shared" si="156"/>
        <v>1</v>
      </c>
      <c r="Q1304" s="2" t="s">
        <v>1807</v>
      </c>
      <c r="R1304" s="2" t="s">
        <v>1807</v>
      </c>
      <c r="S1304" s="21" t="str">
        <f t="shared" ref="S1304:S1309" si="158">IF(N1304=1,"0","C")</f>
        <v>0</v>
      </c>
      <c r="T1304" t="str">
        <f t="shared" si="157"/>
        <v>N</v>
      </c>
    </row>
    <row r="1305" spans="1:22" ht="15" customHeight="1" x14ac:dyDescent="0.3">
      <c r="A1305" s="2">
        <f>COUNTIFS($B$5:B1305,B1305,$C$5:C1305,C1305)</f>
        <v>13</v>
      </c>
      <c r="B1305" s="2" t="s">
        <v>1222</v>
      </c>
      <c r="C1305" s="2" t="s">
        <v>1547</v>
      </c>
      <c r="D1305" s="23">
        <v>201</v>
      </c>
      <c r="E1305" s="14" t="s">
        <v>1526</v>
      </c>
      <c r="F1305" s="2">
        <v>2332145</v>
      </c>
      <c r="G1305" s="2" t="s">
        <v>781</v>
      </c>
      <c r="H1305" s="2" t="s">
        <v>58</v>
      </c>
      <c r="L1305" s="2" t="s">
        <v>1523</v>
      </c>
      <c r="M1305" s="10">
        <v>44927</v>
      </c>
      <c r="N1305" s="2">
        <f t="shared" si="154"/>
        <v>1</v>
      </c>
      <c r="O1305" s="2" t="str">
        <f t="shared" si="155"/>
        <v>233214544927</v>
      </c>
      <c r="P1305" s="2">
        <f t="shared" si="156"/>
        <v>1</v>
      </c>
      <c r="Q1305" s="2" t="s">
        <v>1807</v>
      </c>
      <c r="R1305" s="2" t="s">
        <v>1807</v>
      </c>
      <c r="S1305" s="21" t="str">
        <f t="shared" si="158"/>
        <v>0</v>
      </c>
      <c r="T1305" t="str">
        <f t="shared" si="157"/>
        <v>N</v>
      </c>
    </row>
    <row r="1306" spans="1:22" ht="15" customHeight="1" x14ac:dyDescent="0.3">
      <c r="A1306" s="2">
        <f>COUNTIFS($B$5:B1306,B1306,$C$5:C1306,C1306)</f>
        <v>14</v>
      </c>
      <c r="B1306" s="2" t="s">
        <v>1222</v>
      </c>
      <c r="C1306" s="2" t="s">
        <v>1547</v>
      </c>
      <c r="D1306" s="23">
        <v>201</v>
      </c>
      <c r="E1306" s="14" t="s">
        <v>1526</v>
      </c>
      <c r="F1306" s="2">
        <v>2332157</v>
      </c>
      <c r="G1306" s="2" t="s">
        <v>782</v>
      </c>
      <c r="H1306" s="2" t="s">
        <v>58</v>
      </c>
      <c r="L1306" s="2" t="s">
        <v>1523</v>
      </c>
      <c r="M1306" s="10">
        <v>44927</v>
      </c>
      <c r="N1306" s="2">
        <f t="shared" si="154"/>
        <v>1</v>
      </c>
      <c r="O1306" s="2" t="str">
        <f t="shared" si="155"/>
        <v>233215744927</v>
      </c>
      <c r="P1306" s="2">
        <f t="shared" si="156"/>
        <v>1</v>
      </c>
      <c r="Q1306" s="2" t="s">
        <v>1807</v>
      </c>
      <c r="R1306" s="2" t="s">
        <v>1807</v>
      </c>
      <c r="S1306" s="21" t="str">
        <f t="shared" si="158"/>
        <v>0</v>
      </c>
      <c r="T1306" t="str">
        <f t="shared" si="157"/>
        <v>N</v>
      </c>
    </row>
    <row r="1307" spans="1:22" ht="15" customHeight="1" x14ac:dyDescent="0.3">
      <c r="A1307" s="2">
        <f>COUNTIFS($B$5:B1307,B1307,$C$5:C1307,C1307)</f>
        <v>15</v>
      </c>
      <c r="B1307" s="2" t="s">
        <v>1222</v>
      </c>
      <c r="C1307" s="2" t="s">
        <v>1547</v>
      </c>
      <c r="D1307" s="23">
        <v>201</v>
      </c>
      <c r="E1307" s="14" t="s">
        <v>1526</v>
      </c>
      <c r="F1307" s="2">
        <v>2332160</v>
      </c>
      <c r="G1307" s="2" t="s">
        <v>783</v>
      </c>
      <c r="H1307" s="2" t="s">
        <v>58</v>
      </c>
      <c r="L1307" s="2" t="s">
        <v>1523</v>
      </c>
      <c r="M1307" s="10">
        <v>44927</v>
      </c>
      <c r="N1307" s="2">
        <f t="shared" si="154"/>
        <v>1</v>
      </c>
      <c r="O1307" s="2" t="str">
        <f t="shared" si="155"/>
        <v>233216044927</v>
      </c>
      <c r="P1307" s="2">
        <f t="shared" si="156"/>
        <v>1</v>
      </c>
      <c r="Q1307" s="2" t="s">
        <v>1807</v>
      </c>
      <c r="R1307" s="2" t="s">
        <v>1807</v>
      </c>
      <c r="S1307" s="21" t="str">
        <f t="shared" si="158"/>
        <v>0</v>
      </c>
      <c r="T1307" t="str">
        <f t="shared" si="157"/>
        <v>N</v>
      </c>
    </row>
    <row r="1308" spans="1:22" ht="15" customHeight="1" x14ac:dyDescent="0.3">
      <c r="A1308" s="2">
        <f>COUNTIFS($B$5:B1308,B1308,$C$5:C1308,C1308)</f>
        <v>16</v>
      </c>
      <c r="B1308" s="2" t="s">
        <v>1222</v>
      </c>
      <c r="C1308" s="2" t="s">
        <v>1547</v>
      </c>
      <c r="D1308" s="23">
        <v>201</v>
      </c>
      <c r="E1308" s="14" t="s">
        <v>1526</v>
      </c>
      <c r="F1308" s="2">
        <v>2332163</v>
      </c>
      <c r="G1308" s="2" t="s">
        <v>784</v>
      </c>
      <c r="H1308" s="2" t="s">
        <v>58</v>
      </c>
      <c r="L1308" s="2" t="s">
        <v>1523</v>
      </c>
      <c r="M1308" s="10">
        <v>44927</v>
      </c>
      <c r="N1308" s="2">
        <f t="shared" si="154"/>
        <v>1</v>
      </c>
      <c r="O1308" s="2" t="str">
        <f t="shared" si="155"/>
        <v>233216344927</v>
      </c>
      <c r="P1308" s="2">
        <f t="shared" si="156"/>
        <v>1</v>
      </c>
      <c r="Q1308" s="2" t="s">
        <v>1807</v>
      </c>
      <c r="R1308" s="2" t="s">
        <v>1807</v>
      </c>
      <c r="S1308" s="21" t="str">
        <f t="shared" si="158"/>
        <v>0</v>
      </c>
      <c r="T1308" t="str">
        <f t="shared" si="157"/>
        <v>N</v>
      </c>
    </row>
    <row r="1309" spans="1:22" ht="15" customHeight="1" x14ac:dyDescent="0.3">
      <c r="A1309" s="2">
        <f>COUNTIFS($B$5:B1309,B1309,$C$5:C1309,C1309)</f>
        <v>17</v>
      </c>
      <c r="B1309" s="2" t="s">
        <v>1222</v>
      </c>
      <c r="C1309" s="2" t="s">
        <v>1547</v>
      </c>
      <c r="D1309" s="23">
        <v>201</v>
      </c>
      <c r="E1309" s="14" t="s">
        <v>1526</v>
      </c>
      <c r="F1309" s="2">
        <v>2332165</v>
      </c>
      <c r="G1309" s="2" t="s">
        <v>785</v>
      </c>
      <c r="H1309" s="2" t="s">
        <v>58</v>
      </c>
      <c r="L1309" s="2" t="s">
        <v>1523</v>
      </c>
      <c r="M1309" s="10">
        <v>44927</v>
      </c>
      <c r="N1309" s="2">
        <f t="shared" si="154"/>
        <v>1</v>
      </c>
      <c r="O1309" s="2" t="str">
        <f t="shared" si="155"/>
        <v>233216544927</v>
      </c>
      <c r="P1309" s="2">
        <f t="shared" si="156"/>
        <v>1</v>
      </c>
      <c r="Q1309" s="2" t="s">
        <v>1807</v>
      </c>
      <c r="R1309" s="2" t="s">
        <v>1807</v>
      </c>
      <c r="S1309" s="21" t="str">
        <f t="shared" si="158"/>
        <v>0</v>
      </c>
      <c r="T1309" t="str">
        <f t="shared" si="157"/>
        <v>N</v>
      </c>
    </row>
    <row r="1310" spans="1:22" ht="15" customHeight="1" x14ac:dyDescent="0.3">
      <c r="A1310" s="2">
        <f>COUNTIFS($B$5:B1310,B1310,$C$5:C1310,C1310)</f>
        <v>18</v>
      </c>
      <c r="B1310" s="2" t="s">
        <v>1222</v>
      </c>
      <c r="C1310" s="2" t="s">
        <v>1547</v>
      </c>
      <c r="D1310" s="23">
        <v>201</v>
      </c>
      <c r="E1310" s="14" t="s">
        <v>1526</v>
      </c>
      <c r="F1310" s="2">
        <v>2332168</v>
      </c>
      <c r="G1310" s="2" t="s">
        <v>1590</v>
      </c>
      <c r="H1310" s="2" t="s">
        <v>58</v>
      </c>
      <c r="L1310" s="2" t="s">
        <v>1523</v>
      </c>
      <c r="M1310" s="5">
        <v>45186.847624895832</v>
      </c>
      <c r="N1310" s="2">
        <f t="shared" si="154"/>
        <v>1</v>
      </c>
      <c r="O1310" s="2" t="str">
        <f t="shared" si="155"/>
        <v>233216845186.8476248958</v>
      </c>
      <c r="P1310" s="2">
        <f t="shared" si="156"/>
        <v>1</v>
      </c>
      <c r="Q1310" s="2" t="s">
        <v>1807</v>
      </c>
      <c r="R1310" s="2" t="s">
        <v>1807</v>
      </c>
      <c r="S1310" s="21">
        <v>0</v>
      </c>
      <c r="T1310" t="str">
        <f t="shared" si="157"/>
        <v>N</v>
      </c>
      <c r="U1310" t="str">
        <f>CONCATENATE(F1310,T1310)</f>
        <v>2332168N</v>
      </c>
      <c r="V1310" s="1">
        <f>COUNTIF($U$5:$U$1756,U1310)</f>
        <v>1</v>
      </c>
    </row>
    <row r="1311" spans="1:22" ht="15" customHeight="1" x14ac:dyDescent="0.3">
      <c r="A1311" s="2">
        <f>COUNTIFS($B$5:B1311,B1311,$C$5:C1311,C1311)</f>
        <v>19</v>
      </c>
      <c r="B1311" s="2" t="s">
        <v>1222</v>
      </c>
      <c r="C1311" s="2" t="s">
        <v>1547</v>
      </c>
      <c r="D1311" s="23">
        <v>201</v>
      </c>
      <c r="E1311" s="14" t="s">
        <v>1526</v>
      </c>
      <c r="F1311" s="2">
        <v>2332178</v>
      </c>
      <c r="G1311" s="2" t="s">
        <v>786</v>
      </c>
      <c r="H1311" s="2" t="s">
        <v>58</v>
      </c>
      <c r="L1311" s="2" t="s">
        <v>1523</v>
      </c>
      <c r="M1311" s="10">
        <v>44927</v>
      </c>
      <c r="N1311" s="2">
        <f t="shared" si="154"/>
        <v>1</v>
      </c>
      <c r="O1311" s="2" t="str">
        <f t="shared" si="155"/>
        <v>233217844927</v>
      </c>
      <c r="P1311" s="2">
        <f t="shared" si="156"/>
        <v>1</v>
      </c>
      <c r="Q1311" s="2" t="s">
        <v>1807</v>
      </c>
      <c r="R1311" s="2" t="s">
        <v>1807</v>
      </c>
      <c r="S1311" s="21">
        <v>0</v>
      </c>
      <c r="T1311" t="str">
        <f t="shared" si="157"/>
        <v>N</v>
      </c>
    </row>
    <row r="1312" spans="1:22" ht="15" customHeight="1" x14ac:dyDescent="0.3">
      <c r="A1312" s="2">
        <f>COUNTIFS($B$5:B1312,B1312,$C$5:C1312,C1312)</f>
        <v>20</v>
      </c>
      <c r="B1312" s="2" t="s">
        <v>1222</v>
      </c>
      <c r="C1312" s="2" t="s">
        <v>1547</v>
      </c>
      <c r="D1312" s="23">
        <v>201</v>
      </c>
      <c r="E1312" s="14" t="s">
        <v>1526</v>
      </c>
      <c r="F1312" s="2">
        <v>2332185</v>
      </c>
      <c r="G1312" s="2" t="s">
        <v>787</v>
      </c>
      <c r="H1312" s="2" t="s">
        <v>58</v>
      </c>
      <c r="L1312" s="2" t="s">
        <v>1523</v>
      </c>
      <c r="M1312" s="10">
        <v>44927</v>
      </c>
      <c r="N1312" s="2">
        <f t="shared" si="154"/>
        <v>1</v>
      </c>
      <c r="O1312" s="2" t="str">
        <f t="shared" si="155"/>
        <v>233218544927</v>
      </c>
      <c r="P1312" s="2">
        <f t="shared" si="156"/>
        <v>1</v>
      </c>
      <c r="Q1312" s="2" t="s">
        <v>1807</v>
      </c>
      <c r="R1312" s="2" t="s">
        <v>1807</v>
      </c>
      <c r="S1312" s="21" t="str">
        <f>IF(T1312="N","0","1")</f>
        <v>0</v>
      </c>
      <c r="T1312" t="str">
        <f t="shared" si="157"/>
        <v>N</v>
      </c>
      <c r="U1312" t="str">
        <f>CONCATENATE(F1312,T1312)</f>
        <v>2332185N</v>
      </c>
      <c r="V1312" s="1">
        <f>COUNTIF($U$5:$U$1756,U1312)</f>
        <v>1</v>
      </c>
    </row>
    <row r="1313" spans="1:22" ht="15" customHeight="1" x14ac:dyDescent="0.3">
      <c r="A1313" s="2">
        <f>COUNTIFS($B$5:B1313,B1313,$C$5:C1313,C1313)</f>
        <v>21</v>
      </c>
      <c r="B1313" s="2" t="s">
        <v>1222</v>
      </c>
      <c r="C1313" s="2" t="s">
        <v>1547</v>
      </c>
      <c r="D1313" s="23">
        <v>201</v>
      </c>
      <c r="E1313" s="14" t="s">
        <v>1526</v>
      </c>
      <c r="F1313" s="2">
        <v>2333132</v>
      </c>
      <c r="G1313" s="2" t="s">
        <v>809</v>
      </c>
      <c r="H1313" s="2" t="s">
        <v>67</v>
      </c>
      <c r="L1313" s="2" t="s">
        <v>1523</v>
      </c>
      <c r="M1313" s="10">
        <v>44927</v>
      </c>
      <c r="N1313" s="2">
        <f t="shared" si="154"/>
        <v>1</v>
      </c>
      <c r="O1313" s="2" t="str">
        <f t="shared" si="155"/>
        <v>233313244927</v>
      </c>
      <c r="P1313" s="2">
        <f t="shared" si="156"/>
        <v>1</v>
      </c>
      <c r="Q1313" s="2" t="s">
        <v>1807</v>
      </c>
      <c r="R1313" s="2" t="s">
        <v>1807</v>
      </c>
      <c r="S1313" s="21" t="str">
        <f>IF(N1313=1,"0","C")</f>
        <v>0</v>
      </c>
      <c r="T1313" t="str">
        <f t="shared" si="157"/>
        <v>N</v>
      </c>
    </row>
    <row r="1314" spans="1:22" ht="15" customHeight="1" x14ac:dyDescent="0.3">
      <c r="A1314" s="2">
        <f>COUNTIFS($B$5:B1314,B1314,$C$5:C1314,C1314)</f>
        <v>22</v>
      </c>
      <c r="B1314" s="2" t="s">
        <v>1222</v>
      </c>
      <c r="C1314" s="2" t="s">
        <v>1547</v>
      </c>
      <c r="D1314" s="23">
        <v>201</v>
      </c>
      <c r="E1314" s="14" t="s">
        <v>1526</v>
      </c>
      <c r="F1314" s="2">
        <v>2333140</v>
      </c>
      <c r="G1314" s="2" t="s">
        <v>810</v>
      </c>
      <c r="H1314" s="2" t="s">
        <v>67</v>
      </c>
      <c r="L1314" s="2" t="s">
        <v>1523</v>
      </c>
      <c r="M1314" s="10">
        <v>44927</v>
      </c>
      <c r="N1314" s="2">
        <f t="shared" si="154"/>
        <v>1</v>
      </c>
      <c r="O1314" s="2" t="str">
        <f t="shared" si="155"/>
        <v>233314044927</v>
      </c>
      <c r="P1314" s="2">
        <f t="shared" si="156"/>
        <v>1</v>
      </c>
      <c r="Q1314" s="2" t="s">
        <v>1807</v>
      </c>
      <c r="R1314" s="2" t="s">
        <v>1807</v>
      </c>
      <c r="S1314" s="21" t="str">
        <f>IF(N1314=1,"0","C")</f>
        <v>0</v>
      </c>
      <c r="T1314" t="str">
        <f t="shared" si="157"/>
        <v>N</v>
      </c>
    </row>
    <row r="1315" spans="1:22" ht="15" customHeight="1" x14ac:dyDescent="0.3">
      <c r="A1315" s="2">
        <f>COUNTIFS($B$5:B1315,B1315,$C$5:C1315,C1315)</f>
        <v>23</v>
      </c>
      <c r="B1315" s="2" t="s">
        <v>1222</v>
      </c>
      <c r="C1315" s="2" t="s">
        <v>1547</v>
      </c>
      <c r="D1315" s="23">
        <v>201</v>
      </c>
      <c r="E1315" s="14" t="s">
        <v>1526</v>
      </c>
      <c r="F1315" s="2">
        <v>2333141</v>
      </c>
      <c r="G1315" s="2" t="s">
        <v>811</v>
      </c>
      <c r="H1315" s="2" t="s">
        <v>67</v>
      </c>
      <c r="L1315" s="2" t="s">
        <v>1523</v>
      </c>
      <c r="M1315" s="10">
        <v>44927</v>
      </c>
      <c r="N1315" s="2">
        <f t="shared" si="154"/>
        <v>1</v>
      </c>
      <c r="O1315" s="2" t="str">
        <f t="shared" si="155"/>
        <v>233314144927</v>
      </c>
      <c r="P1315" s="2">
        <f t="shared" si="156"/>
        <v>1</v>
      </c>
      <c r="Q1315" s="2" t="s">
        <v>1807</v>
      </c>
      <c r="R1315" s="2" t="s">
        <v>1807</v>
      </c>
      <c r="S1315" s="21" t="str">
        <f>IF(N1315=1,"0","C")</f>
        <v>0</v>
      </c>
      <c r="T1315" t="str">
        <f t="shared" si="157"/>
        <v>N</v>
      </c>
    </row>
    <row r="1316" spans="1:22" ht="15" customHeight="1" x14ac:dyDescent="0.3">
      <c r="A1316" s="2">
        <f>COUNTIFS($B$5:B1316,B1316,$C$5:C1316,C1316)</f>
        <v>24</v>
      </c>
      <c r="B1316" s="2" t="s">
        <v>1222</v>
      </c>
      <c r="C1316" s="2" t="s">
        <v>1547</v>
      </c>
      <c r="D1316" s="23">
        <v>201</v>
      </c>
      <c r="E1316" s="14" t="s">
        <v>1526</v>
      </c>
      <c r="F1316" s="2">
        <v>2333146</v>
      </c>
      <c r="G1316" s="2" t="s">
        <v>812</v>
      </c>
      <c r="H1316" s="2" t="s">
        <v>67</v>
      </c>
      <c r="L1316" s="2" t="s">
        <v>1523</v>
      </c>
      <c r="M1316" s="10">
        <v>44927</v>
      </c>
      <c r="N1316" s="2">
        <f t="shared" si="154"/>
        <v>1</v>
      </c>
      <c r="O1316" s="2" t="str">
        <f t="shared" si="155"/>
        <v>233314644927</v>
      </c>
      <c r="P1316" s="2">
        <f t="shared" si="156"/>
        <v>1</v>
      </c>
      <c r="Q1316" s="2" t="s">
        <v>1807</v>
      </c>
      <c r="R1316" s="2" t="s">
        <v>1807</v>
      </c>
      <c r="S1316" s="21" t="str">
        <f>IF(N1316=1,"0","C")</f>
        <v>0</v>
      </c>
      <c r="T1316" t="str">
        <f t="shared" si="157"/>
        <v>N</v>
      </c>
    </row>
    <row r="1317" spans="1:22" ht="15" customHeight="1" x14ac:dyDescent="0.3">
      <c r="A1317" s="2">
        <f>COUNTIFS($B$5:B1317,B1317,$C$5:C1317,C1317)</f>
        <v>25</v>
      </c>
      <c r="B1317" s="2" t="s">
        <v>1222</v>
      </c>
      <c r="C1317" s="2" t="s">
        <v>1547</v>
      </c>
      <c r="D1317" s="23">
        <v>201</v>
      </c>
      <c r="E1317" s="14" t="s">
        <v>1526</v>
      </c>
      <c r="F1317" s="2">
        <v>2336104</v>
      </c>
      <c r="G1317" s="2" t="s">
        <v>833</v>
      </c>
      <c r="H1317" s="2" t="s">
        <v>88</v>
      </c>
      <c r="L1317" s="2" t="s">
        <v>1523</v>
      </c>
      <c r="M1317" s="10">
        <v>44927</v>
      </c>
      <c r="N1317" s="2">
        <f t="shared" si="154"/>
        <v>1</v>
      </c>
      <c r="O1317" s="2" t="str">
        <f t="shared" si="155"/>
        <v>233610444927</v>
      </c>
      <c r="P1317" s="2">
        <f t="shared" si="156"/>
        <v>1</v>
      </c>
      <c r="Q1317" s="2" t="s">
        <v>1807</v>
      </c>
      <c r="R1317" s="2" t="s">
        <v>1807</v>
      </c>
      <c r="S1317" s="21" t="str">
        <f>IF(T1317="N","0","1")</f>
        <v>0</v>
      </c>
      <c r="T1317" t="str">
        <f t="shared" si="157"/>
        <v>N</v>
      </c>
      <c r="U1317" t="str">
        <f>CONCATENATE(F1317,T1317)</f>
        <v>2336104N</v>
      </c>
      <c r="V1317" s="1">
        <f>COUNTIF($U$5:$U$1756,U1317)</f>
        <v>1</v>
      </c>
    </row>
    <row r="1318" spans="1:22" ht="15" customHeight="1" x14ac:dyDescent="0.3">
      <c r="A1318" s="2">
        <f>COUNTIFS($B$5:B1318,B1318,$C$5:C1318,C1318)</f>
        <v>26</v>
      </c>
      <c r="B1318" s="2" t="s">
        <v>1222</v>
      </c>
      <c r="C1318" s="2" t="s">
        <v>1547</v>
      </c>
      <c r="D1318" s="23">
        <v>201</v>
      </c>
      <c r="E1318" s="14" t="s">
        <v>1526</v>
      </c>
      <c r="F1318" s="2">
        <v>2336105</v>
      </c>
      <c r="G1318" s="2" t="s">
        <v>834</v>
      </c>
      <c r="H1318" s="2" t="s">
        <v>88</v>
      </c>
      <c r="L1318" s="2" t="s">
        <v>1523</v>
      </c>
      <c r="M1318" s="10">
        <v>44927</v>
      </c>
      <c r="N1318" s="2">
        <f t="shared" si="154"/>
        <v>1</v>
      </c>
      <c r="O1318" s="2" t="str">
        <f t="shared" si="155"/>
        <v>233610544927</v>
      </c>
      <c r="P1318" s="2">
        <f t="shared" si="156"/>
        <v>1</v>
      </c>
      <c r="Q1318" s="2" t="s">
        <v>49</v>
      </c>
      <c r="R1318" s="2" t="s">
        <v>53</v>
      </c>
      <c r="S1318" s="21" t="str">
        <f>IF(N1318=1,"0","C")</f>
        <v>0</v>
      </c>
      <c r="T1318" t="str">
        <f t="shared" si="157"/>
        <v>N</v>
      </c>
    </row>
    <row r="1319" spans="1:22" ht="15" customHeight="1" x14ac:dyDescent="0.3">
      <c r="A1319" s="2">
        <f>COUNTIFS($B$5:B1319,B1319,$C$5:C1319,C1319)</f>
        <v>27</v>
      </c>
      <c r="B1319" s="2" t="s">
        <v>1222</v>
      </c>
      <c r="C1319" s="2" t="s">
        <v>1547</v>
      </c>
      <c r="D1319" s="23">
        <v>201</v>
      </c>
      <c r="E1319" s="14" t="s">
        <v>1526</v>
      </c>
      <c r="F1319" s="2">
        <v>2336112</v>
      </c>
      <c r="G1319" s="2" t="s">
        <v>835</v>
      </c>
      <c r="H1319" s="2" t="s">
        <v>88</v>
      </c>
      <c r="L1319" s="2" t="s">
        <v>1523</v>
      </c>
      <c r="M1319" s="10">
        <v>44927</v>
      </c>
      <c r="N1319" s="2">
        <f t="shared" si="154"/>
        <v>1</v>
      </c>
      <c r="O1319" s="2" t="str">
        <f t="shared" si="155"/>
        <v>233611244927</v>
      </c>
      <c r="P1319" s="2">
        <f t="shared" si="156"/>
        <v>1</v>
      </c>
      <c r="Q1319" s="2" t="s">
        <v>151</v>
      </c>
      <c r="R1319" s="2" t="s">
        <v>49</v>
      </c>
      <c r="S1319" s="21" t="str">
        <f>IF(N1319=1,"0","C")</f>
        <v>0</v>
      </c>
      <c r="T1319" t="str">
        <f t="shared" si="157"/>
        <v>N</v>
      </c>
    </row>
    <row r="1320" spans="1:22" ht="15" customHeight="1" x14ac:dyDescent="0.3">
      <c r="A1320" s="2">
        <f>COUNTIFS($B$5:B1320,B1320,$C$5:C1320,C1320)</f>
        <v>28</v>
      </c>
      <c r="B1320" s="2" t="s">
        <v>1222</v>
      </c>
      <c r="C1320" s="2" t="s">
        <v>1547</v>
      </c>
      <c r="D1320" s="23">
        <v>201</v>
      </c>
      <c r="E1320" s="14" t="s">
        <v>1526</v>
      </c>
      <c r="F1320" s="2">
        <v>2336126</v>
      </c>
      <c r="G1320" s="2" t="s">
        <v>836</v>
      </c>
      <c r="H1320" s="2" t="s">
        <v>88</v>
      </c>
      <c r="L1320" s="2" t="s">
        <v>1523</v>
      </c>
      <c r="M1320" s="10">
        <v>44927</v>
      </c>
      <c r="N1320" s="2">
        <f t="shared" si="154"/>
        <v>1</v>
      </c>
      <c r="O1320" s="2" t="str">
        <f t="shared" si="155"/>
        <v>233612644927</v>
      </c>
      <c r="P1320" s="2">
        <f t="shared" si="156"/>
        <v>1</v>
      </c>
      <c r="Q1320" s="2" t="s">
        <v>44</v>
      </c>
      <c r="R1320" s="2" t="s">
        <v>49</v>
      </c>
      <c r="S1320" s="21" t="str">
        <f>IF(N1320=1,"0","C")</f>
        <v>0</v>
      </c>
      <c r="T1320" t="str">
        <f t="shared" si="157"/>
        <v>N</v>
      </c>
    </row>
    <row r="1321" spans="1:22" ht="15" customHeight="1" x14ac:dyDescent="0.3">
      <c r="A1321" s="2">
        <f>COUNTIFS($B$5:B1321,B1321,$C$5:C1321,C1321)</f>
        <v>29</v>
      </c>
      <c r="B1321" s="2" t="s">
        <v>1222</v>
      </c>
      <c r="C1321" s="2" t="s">
        <v>1547</v>
      </c>
      <c r="D1321" s="23">
        <v>201</v>
      </c>
      <c r="E1321" s="14" t="s">
        <v>1526</v>
      </c>
      <c r="F1321" s="2">
        <v>2336129</v>
      </c>
      <c r="G1321" s="2" t="s">
        <v>837</v>
      </c>
      <c r="H1321" s="2" t="s">
        <v>88</v>
      </c>
      <c r="L1321" s="2" t="s">
        <v>1523</v>
      </c>
      <c r="M1321" s="10">
        <v>44927</v>
      </c>
      <c r="N1321" s="2">
        <f t="shared" si="154"/>
        <v>1</v>
      </c>
      <c r="O1321" s="2" t="str">
        <f t="shared" si="155"/>
        <v>233612944927</v>
      </c>
      <c r="P1321" s="2">
        <f t="shared" si="156"/>
        <v>1</v>
      </c>
      <c r="Q1321" s="2" t="s">
        <v>151</v>
      </c>
      <c r="R1321" s="2" t="s">
        <v>123</v>
      </c>
      <c r="S1321" s="21" t="str">
        <f>IF(N1321=1,"0","C")</f>
        <v>0</v>
      </c>
      <c r="T1321" t="str">
        <f t="shared" si="157"/>
        <v>N</v>
      </c>
    </row>
    <row r="1322" spans="1:22" ht="15" customHeight="1" x14ac:dyDescent="0.3">
      <c r="A1322" s="2">
        <f>COUNTIFS($B$5:B1322,B1322,$C$5:C1322,C1322)</f>
        <v>30</v>
      </c>
      <c r="B1322" s="2" t="s">
        <v>1222</v>
      </c>
      <c r="C1322" s="2" t="s">
        <v>1547</v>
      </c>
      <c r="D1322" s="23">
        <v>201</v>
      </c>
      <c r="E1322" s="14" t="s">
        <v>1526</v>
      </c>
      <c r="F1322" s="2">
        <v>2336130</v>
      </c>
      <c r="G1322" s="2" t="s">
        <v>838</v>
      </c>
      <c r="H1322" s="2" t="s">
        <v>88</v>
      </c>
      <c r="L1322" s="2" t="s">
        <v>1523</v>
      </c>
      <c r="M1322" s="10">
        <v>44927</v>
      </c>
      <c r="N1322" s="2">
        <f t="shared" si="154"/>
        <v>1</v>
      </c>
      <c r="O1322" s="2" t="str">
        <f t="shared" si="155"/>
        <v>233613044927</v>
      </c>
      <c r="P1322" s="2">
        <f t="shared" si="156"/>
        <v>1</v>
      </c>
      <c r="Q1322" s="2" t="s">
        <v>44</v>
      </c>
      <c r="R1322" s="2" t="s">
        <v>53</v>
      </c>
      <c r="S1322" s="21" t="str">
        <f>IF(N1322=1,"0","C")</f>
        <v>0</v>
      </c>
      <c r="T1322" t="str">
        <f t="shared" si="157"/>
        <v>N</v>
      </c>
    </row>
    <row r="1323" spans="1:22" ht="15" customHeight="1" x14ac:dyDescent="0.3">
      <c r="A1323" s="2">
        <f>COUNTIFS($B$5:B1323,B1323,$C$5:C1323,C1323)</f>
        <v>31</v>
      </c>
      <c r="B1323" s="2" t="s">
        <v>1222</v>
      </c>
      <c r="C1323" s="2" t="s">
        <v>1547</v>
      </c>
      <c r="D1323" s="23">
        <v>201</v>
      </c>
      <c r="E1323" s="14" t="s">
        <v>1526</v>
      </c>
      <c r="F1323" s="2">
        <v>2336132</v>
      </c>
      <c r="G1323" s="2" t="s">
        <v>1631</v>
      </c>
      <c r="H1323" s="2" t="s">
        <v>88</v>
      </c>
      <c r="L1323" s="2" t="s">
        <v>1523</v>
      </c>
      <c r="M1323" s="5">
        <v>45188.815503622682</v>
      </c>
      <c r="N1323" s="2">
        <f t="shared" si="154"/>
        <v>1</v>
      </c>
      <c r="O1323" s="2" t="str">
        <f t="shared" si="155"/>
        <v>233613245188.8155036227</v>
      </c>
      <c r="P1323" s="2">
        <f t="shared" si="156"/>
        <v>1</v>
      </c>
      <c r="Q1323" s="2" t="s">
        <v>1807</v>
      </c>
      <c r="R1323" s="2" t="s">
        <v>1807</v>
      </c>
      <c r="S1323" s="21">
        <v>0</v>
      </c>
      <c r="T1323" t="str">
        <f t="shared" si="157"/>
        <v>N</v>
      </c>
    </row>
    <row r="1324" spans="1:22" ht="15" customHeight="1" x14ac:dyDescent="0.3">
      <c r="A1324" s="2">
        <f>COUNTIFS($B$5:B1324,B1324,$C$5:C1324,C1324)</f>
        <v>32</v>
      </c>
      <c r="B1324" s="2" t="s">
        <v>1222</v>
      </c>
      <c r="C1324" s="2" t="s">
        <v>1547</v>
      </c>
      <c r="D1324" s="23">
        <v>201</v>
      </c>
      <c r="E1324" s="14" t="s">
        <v>1526</v>
      </c>
      <c r="F1324" s="2">
        <v>2336134</v>
      </c>
      <c r="G1324" s="2" t="s">
        <v>839</v>
      </c>
      <c r="H1324" s="2" t="s">
        <v>88</v>
      </c>
      <c r="L1324" s="2" t="s">
        <v>1523</v>
      </c>
      <c r="M1324" s="10">
        <v>44927</v>
      </c>
      <c r="N1324" s="2">
        <f t="shared" si="154"/>
        <v>1</v>
      </c>
      <c r="O1324" s="2" t="str">
        <f t="shared" si="155"/>
        <v>233613444927</v>
      </c>
      <c r="P1324" s="2">
        <f t="shared" si="156"/>
        <v>1</v>
      </c>
      <c r="Q1324" s="2" t="s">
        <v>1060</v>
      </c>
      <c r="R1324" s="2" t="s">
        <v>49</v>
      </c>
      <c r="S1324" s="21" t="str">
        <f>IF(N1324=1,"0","C")</f>
        <v>0</v>
      </c>
      <c r="T1324" t="str">
        <f t="shared" si="157"/>
        <v>N</v>
      </c>
    </row>
    <row r="1325" spans="1:22" ht="15" customHeight="1" x14ac:dyDescent="0.3">
      <c r="A1325" s="2">
        <f>COUNTIFS($B$5:B1325,B1325,$C$5:C1325,C1325)</f>
        <v>33</v>
      </c>
      <c r="B1325" s="2" t="s">
        <v>1222</v>
      </c>
      <c r="C1325" s="2" t="s">
        <v>1547</v>
      </c>
      <c r="D1325" s="23">
        <v>201</v>
      </c>
      <c r="E1325" s="14" t="s">
        <v>1526</v>
      </c>
      <c r="F1325" s="2">
        <v>2336135</v>
      </c>
      <c r="G1325" s="2" t="s">
        <v>840</v>
      </c>
      <c r="H1325" s="2" t="s">
        <v>88</v>
      </c>
      <c r="L1325" s="2" t="s">
        <v>1523</v>
      </c>
      <c r="M1325" s="10">
        <v>44927</v>
      </c>
      <c r="N1325" s="2">
        <f t="shared" ref="N1325:N1356" si="159">COUNTIF($F$5:$F$1048576,F1325)</f>
        <v>1</v>
      </c>
      <c r="O1325" s="2" t="str">
        <f t="shared" ref="O1325:O1356" si="160">CONCATENATE(F1325,M1325)</f>
        <v>233613544927</v>
      </c>
      <c r="P1325" s="2">
        <f t="shared" ref="P1325:P1356" si="161">COUNTIF($O$5:$O$1048576,O1325)</f>
        <v>1</v>
      </c>
      <c r="Q1325" s="2" t="s">
        <v>49</v>
      </c>
      <c r="R1325" s="2" t="s">
        <v>44</v>
      </c>
      <c r="S1325" s="21" t="str">
        <f>IF(N1325=1,"0","C")</f>
        <v>0</v>
      </c>
      <c r="T1325" t="str">
        <f t="shared" ref="T1325:T1356" si="162">IF(B1325="No Change", "Y", "N")</f>
        <v>N</v>
      </c>
    </row>
    <row r="1326" spans="1:22" ht="15" customHeight="1" x14ac:dyDescent="0.3">
      <c r="A1326" s="2">
        <f>COUNTIFS($B$5:B1326,B1326,$C$5:C1326,C1326)</f>
        <v>34</v>
      </c>
      <c r="B1326" s="2" t="s">
        <v>1222</v>
      </c>
      <c r="C1326" s="2" t="s">
        <v>1547</v>
      </c>
      <c r="D1326" s="23">
        <v>201</v>
      </c>
      <c r="E1326" s="14" t="s">
        <v>1526</v>
      </c>
      <c r="F1326" s="2">
        <v>2336136</v>
      </c>
      <c r="G1326" s="2" t="s">
        <v>841</v>
      </c>
      <c r="H1326" s="2" t="s">
        <v>88</v>
      </c>
      <c r="L1326" s="2" t="s">
        <v>1523</v>
      </c>
      <c r="M1326" s="10">
        <v>44927</v>
      </c>
      <c r="N1326" s="2">
        <f t="shared" si="159"/>
        <v>1</v>
      </c>
      <c r="O1326" s="2" t="str">
        <f t="shared" si="160"/>
        <v>233613644927</v>
      </c>
      <c r="P1326" s="2">
        <f t="shared" si="161"/>
        <v>1</v>
      </c>
      <c r="Q1326" s="2" t="s">
        <v>49</v>
      </c>
      <c r="R1326" s="2" t="s">
        <v>1060</v>
      </c>
      <c r="S1326" s="21" t="str">
        <f>IF(N1326=1,"0","C")</f>
        <v>0</v>
      </c>
      <c r="T1326" t="str">
        <f t="shared" si="162"/>
        <v>N</v>
      </c>
    </row>
    <row r="1327" spans="1:22" ht="15" customHeight="1" x14ac:dyDescent="0.3">
      <c r="A1327" s="2">
        <f>COUNTIFS($B$5:B1327,B1327,$C$5:C1327,C1327)</f>
        <v>35</v>
      </c>
      <c r="B1327" s="2" t="s">
        <v>1222</v>
      </c>
      <c r="C1327" s="2" t="s">
        <v>1547</v>
      </c>
      <c r="D1327" s="23">
        <v>201</v>
      </c>
      <c r="E1327" s="14" t="s">
        <v>1526</v>
      </c>
      <c r="F1327" s="2">
        <v>2336138</v>
      </c>
      <c r="G1327" s="2" t="s">
        <v>843</v>
      </c>
      <c r="H1327" s="2" t="s">
        <v>88</v>
      </c>
      <c r="L1327" s="2" t="s">
        <v>1523</v>
      </c>
      <c r="M1327" s="10">
        <v>44927</v>
      </c>
      <c r="N1327" s="2">
        <f t="shared" si="159"/>
        <v>1</v>
      </c>
      <c r="O1327" s="2" t="str">
        <f t="shared" si="160"/>
        <v>233613844927</v>
      </c>
      <c r="P1327" s="2">
        <f t="shared" si="161"/>
        <v>1</v>
      </c>
      <c r="Q1327" s="2" t="s">
        <v>49</v>
      </c>
      <c r="R1327" s="2" t="s">
        <v>44</v>
      </c>
      <c r="S1327" s="21" t="str">
        <f>IF(T1327="N","0","1")</f>
        <v>0</v>
      </c>
      <c r="T1327" t="str">
        <f t="shared" si="162"/>
        <v>N</v>
      </c>
      <c r="U1327" t="str">
        <f>CONCATENATE(F1327,T1327)</f>
        <v>2336138N</v>
      </c>
      <c r="V1327" s="1">
        <f>COUNTIF($U$5:$U$1756,U1327)</f>
        <v>1</v>
      </c>
    </row>
    <row r="1328" spans="1:22" ht="15" customHeight="1" x14ac:dyDescent="0.3">
      <c r="A1328" s="2">
        <f>COUNTIFS($B$5:B1328,B1328,$C$5:C1328,C1328)</f>
        <v>36</v>
      </c>
      <c r="B1328" s="2" t="s">
        <v>1222</v>
      </c>
      <c r="C1328" s="2" t="s">
        <v>1547</v>
      </c>
      <c r="D1328" s="23">
        <v>201</v>
      </c>
      <c r="E1328" s="14" t="s">
        <v>1526</v>
      </c>
      <c r="F1328" s="2">
        <v>2336140</v>
      </c>
      <c r="G1328" s="2" t="s">
        <v>844</v>
      </c>
      <c r="H1328" s="2" t="s">
        <v>88</v>
      </c>
      <c r="L1328" s="2" t="s">
        <v>1523</v>
      </c>
      <c r="M1328" s="10">
        <v>44927</v>
      </c>
      <c r="N1328" s="2">
        <f t="shared" si="159"/>
        <v>1</v>
      </c>
      <c r="O1328" s="2" t="str">
        <f t="shared" si="160"/>
        <v>233614044927</v>
      </c>
      <c r="P1328" s="2">
        <f t="shared" si="161"/>
        <v>1</v>
      </c>
      <c r="Q1328" s="2" t="s">
        <v>17</v>
      </c>
      <c r="R1328" s="2" t="s">
        <v>22</v>
      </c>
      <c r="S1328" s="21" t="str">
        <f>IF(T1328="N","0","1")</f>
        <v>0</v>
      </c>
      <c r="T1328" t="str">
        <f t="shared" si="162"/>
        <v>N</v>
      </c>
      <c r="U1328" t="str">
        <f>CONCATENATE(F1328,T1328)</f>
        <v>2336140N</v>
      </c>
      <c r="V1328" s="1">
        <f>COUNTIF($U$5:$U$1756,U1328)</f>
        <v>1</v>
      </c>
    </row>
    <row r="1329" spans="1:22" ht="15" customHeight="1" x14ac:dyDescent="0.3">
      <c r="A1329" s="2">
        <f>COUNTIFS($B$5:B1329,B1329,$C$5:C1329,C1329)</f>
        <v>37</v>
      </c>
      <c r="B1329" s="2" t="s">
        <v>1222</v>
      </c>
      <c r="C1329" s="2" t="s">
        <v>1547</v>
      </c>
      <c r="D1329" s="23">
        <v>201</v>
      </c>
      <c r="E1329" s="14" t="s">
        <v>1526</v>
      </c>
      <c r="F1329" s="2">
        <v>2336146</v>
      </c>
      <c r="G1329" s="2" t="s">
        <v>845</v>
      </c>
      <c r="H1329" s="2" t="s">
        <v>88</v>
      </c>
      <c r="L1329" s="2" t="s">
        <v>1523</v>
      </c>
      <c r="M1329" s="10">
        <v>44927</v>
      </c>
      <c r="N1329" s="2">
        <f t="shared" si="159"/>
        <v>1</v>
      </c>
      <c r="O1329" s="2" t="str">
        <f t="shared" si="160"/>
        <v>233614644927</v>
      </c>
      <c r="P1329" s="2">
        <f t="shared" si="161"/>
        <v>1</v>
      </c>
      <c r="Q1329" s="2" t="s">
        <v>53</v>
      </c>
      <c r="R1329" s="2" t="s">
        <v>11</v>
      </c>
      <c r="S1329" s="21" t="str">
        <f>IF(N1329=1,"0","C")</f>
        <v>0</v>
      </c>
      <c r="T1329" t="str">
        <f t="shared" si="162"/>
        <v>N</v>
      </c>
    </row>
    <row r="1330" spans="1:22" ht="15" customHeight="1" x14ac:dyDescent="0.3">
      <c r="A1330" s="2">
        <f>COUNTIFS($B$5:B1330,B1330,$C$5:C1330,C1330)</f>
        <v>38</v>
      </c>
      <c r="B1330" s="2" t="s">
        <v>1222</v>
      </c>
      <c r="C1330" s="2" t="s">
        <v>1547</v>
      </c>
      <c r="D1330" s="23">
        <v>201</v>
      </c>
      <c r="E1330" s="14" t="s">
        <v>1526</v>
      </c>
      <c r="F1330" s="2">
        <v>2336147</v>
      </c>
      <c r="G1330" s="2" t="s">
        <v>846</v>
      </c>
      <c r="H1330" s="2" t="s">
        <v>88</v>
      </c>
      <c r="L1330" s="2" t="s">
        <v>1523</v>
      </c>
      <c r="M1330" s="10">
        <v>44927</v>
      </c>
      <c r="N1330" s="2">
        <f t="shared" si="159"/>
        <v>1</v>
      </c>
      <c r="O1330" s="2" t="str">
        <f t="shared" si="160"/>
        <v>233614744927</v>
      </c>
      <c r="P1330" s="2">
        <f t="shared" si="161"/>
        <v>1</v>
      </c>
      <c r="Q1330" s="2" t="s">
        <v>49</v>
      </c>
      <c r="R1330" s="2" t="s">
        <v>1060</v>
      </c>
      <c r="S1330" s="21" t="str">
        <f>IF(N1330=1,"0","C")</f>
        <v>0</v>
      </c>
      <c r="T1330" t="str">
        <f t="shared" si="162"/>
        <v>N</v>
      </c>
    </row>
    <row r="1331" spans="1:22" ht="15" customHeight="1" x14ac:dyDescent="0.3">
      <c r="A1331" s="2">
        <f>COUNTIFS($B$5:B1331,B1331,$C$5:C1331,C1331)</f>
        <v>39</v>
      </c>
      <c r="B1331" s="2" t="s">
        <v>1222</v>
      </c>
      <c r="C1331" s="2" t="s">
        <v>1547</v>
      </c>
      <c r="D1331" s="23">
        <v>201</v>
      </c>
      <c r="E1331" s="14" t="s">
        <v>1526</v>
      </c>
      <c r="F1331" s="2">
        <v>2336149</v>
      </c>
      <c r="G1331" s="2" t="s">
        <v>847</v>
      </c>
      <c r="H1331" s="2" t="s">
        <v>88</v>
      </c>
      <c r="L1331" s="2" t="s">
        <v>1523</v>
      </c>
      <c r="M1331" s="5">
        <v>45188.527809444444</v>
      </c>
      <c r="N1331" s="2">
        <f t="shared" si="159"/>
        <v>1</v>
      </c>
      <c r="O1331" s="2" t="str">
        <f t="shared" si="160"/>
        <v>233614945188.5278094444</v>
      </c>
      <c r="P1331" s="2">
        <f t="shared" si="161"/>
        <v>1</v>
      </c>
      <c r="Q1331" s="2" t="s">
        <v>1807</v>
      </c>
      <c r="R1331" s="2" t="s">
        <v>1807</v>
      </c>
      <c r="S1331" s="21">
        <v>0</v>
      </c>
      <c r="T1331" t="str">
        <f t="shared" si="162"/>
        <v>N</v>
      </c>
      <c r="U1331" t="str">
        <f>CONCATENATE(F1331,T1331)</f>
        <v>2336149N</v>
      </c>
      <c r="V1331" s="1">
        <f>COUNTIF($U$5:$U$1756,U1331)</f>
        <v>1</v>
      </c>
    </row>
    <row r="1332" spans="1:22" ht="15" customHeight="1" x14ac:dyDescent="0.3">
      <c r="A1332" s="2">
        <f>COUNTIFS($B$5:B1332,B1332,$C$5:C1332,C1332)</f>
        <v>40</v>
      </c>
      <c r="B1332" s="2" t="s">
        <v>1222</v>
      </c>
      <c r="C1332" s="2" t="s">
        <v>1547</v>
      </c>
      <c r="D1332" s="23">
        <v>201</v>
      </c>
      <c r="E1332" s="14" t="s">
        <v>1526</v>
      </c>
      <c r="F1332" s="2">
        <v>2336152</v>
      </c>
      <c r="G1332" s="2" t="s">
        <v>848</v>
      </c>
      <c r="H1332" s="2" t="s">
        <v>88</v>
      </c>
      <c r="L1332" s="2" t="s">
        <v>1523</v>
      </c>
      <c r="M1332" s="10">
        <v>44927</v>
      </c>
      <c r="N1332" s="2">
        <f t="shared" si="159"/>
        <v>1</v>
      </c>
      <c r="O1332" s="2" t="str">
        <f t="shared" si="160"/>
        <v>233615244927</v>
      </c>
      <c r="P1332" s="2">
        <f t="shared" si="161"/>
        <v>1</v>
      </c>
      <c r="Q1332" s="2" t="s">
        <v>27</v>
      </c>
      <c r="R1332" s="2" t="s">
        <v>49</v>
      </c>
      <c r="S1332" s="21" t="str">
        <f t="shared" ref="S1332:S1343" si="163">IF(N1332=1,"0","C")</f>
        <v>0</v>
      </c>
      <c r="T1332" t="str">
        <f t="shared" si="162"/>
        <v>N</v>
      </c>
    </row>
    <row r="1333" spans="1:22" ht="15" customHeight="1" x14ac:dyDescent="0.3">
      <c r="A1333" s="2">
        <f>COUNTIFS($B$5:B1333,B1333,$C$5:C1333,C1333)</f>
        <v>41</v>
      </c>
      <c r="B1333" s="2" t="s">
        <v>1222</v>
      </c>
      <c r="C1333" s="2" t="s">
        <v>1547</v>
      </c>
      <c r="D1333" s="23">
        <v>201</v>
      </c>
      <c r="E1333" s="14" t="s">
        <v>1526</v>
      </c>
      <c r="F1333" s="2">
        <v>2336153</v>
      </c>
      <c r="G1333" s="2" t="s">
        <v>849</v>
      </c>
      <c r="H1333" s="2" t="s">
        <v>88</v>
      </c>
      <c r="L1333" s="2" t="s">
        <v>1523</v>
      </c>
      <c r="M1333" s="10">
        <v>44927</v>
      </c>
      <c r="N1333" s="2">
        <f t="shared" si="159"/>
        <v>1</v>
      </c>
      <c r="O1333" s="2" t="str">
        <f t="shared" si="160"/>
        <v>233615344927</v>
      </c>
      <c r="P1333" s="2">
        <f t="shared" si="161"/>
        <v>1</v>
      </c>
      <c r="Q1333" s="2" t="s">
        <v>49</v>
      </c>
      <c r="R1333" s="2" t="s">
        <v>44</v>
      </c>
      <c r="S1333" s="21" t="str">
        <f t="shared" si="163"/>
        <v>0</v>
      </c>
      <c r="T1333" t="str">
        <f t="shared" si="162"/>
        <v>N</v>
      </c>
    </row>
    <row r="1334" spans="1:22" ht="15" customHeight="1" x14ac:dyDescent="0.3">
      <c r="A1334" s="2">
        <f>COUNTIFS($B$5:B1334,B1334,$C$5:C1334,C1334)</f>
        <v>42</v>
      </c>
      <c r="B1334" s="2" t="s">
        <v>1222</v>
      </c>
      <c r="C1334" s="2" t="s">
        <v>1547</v>
      </c>
      <c r="D1334" s="23">
        <v>201</v>
      </c>
      <c r="E1334" s="14" t="s">
        <v>1526</v>
      </c>
      <c r="F1334" s="2">
        <v>2336155</v>
      </c>
      <c r="G1334" s="2" t="s">
        <v>850</v>
      </c>
      <c r="H1334" s="2" t="s">
        <v>88</v>
      </c>
      <c r="L1334" s="2" t="s">
        <v>1523</v>
      </c>
      <c r="M1334" s="10">
        <v>44927</v>
      </c>
      <c r="N1334" s="2">
        <f t="shared" si="159"/>
        <v>1</v>
      </c>
      <c r="O1334" s="2" t="str">
        <f t="shared" si="160"/>
        <v>233615544927</v>
      </c>
      <c r="P1334" s="2">
        <f t="shared" si="161"/>
        <v>1</v>
      </c>
      <c r="Q1334" s="2" t="s">
        <v>49</v>
      </c>
      <c r="R1334" s="2" t="s">
        <v>123</v>
      </c>
      <c r="S1334" s="21" t="str">
        <f t="shared" si="163"/>
        <v>0</v>
      </c>
      <c r="T1334" t="str">
        <f t="shared" si="162"/>
        <v>N</v>
      </c>
    </row>
    <row r="1335" spans="1:22" ht="15" customHeight="1" x14ac:dyDescent="0.3">
      <c r="A1335" s="2">
        <f>COUNTIFS($B$5:B1335,B1335,$C$5:C1335,C1335)</f>
        <v>43</v>
      </c>
      <c r="B1335" s="2" t="s">
        <v>1222</v>
      </c>
      <c r="C1335" s="2" t="s">
        <v>1547</v>
      </c>
      <c r="D1335" s="23">
        <v>201</v>
      </c>
      <c r="E1335" s="14" t="s">
        <v>1526</v>
      </c>
      <c r="F1335" s="2">
        <v>2336156</v>
      </c>
      <c r="G1335" s="2" t="s">
        <v>851</v>
      </c>
      <c r="H1335" s="2" t="s">
        <v>88</v>
      </c>
      <c r="L1335" s="2" t="s">
        <v>1523</v>
      </c>
      <c r="M1335" s="10">
        <v>44927</v>
      </c>
      <c r="N1335" s="2">
        <f t="shared" si="159"/>
        <v>1</v>
      </c>
      <c r="O1335" s="2" t="str">
        <f t="shared" si="160"/>
        <v>233615644927</v>
      </c>
      <c r="P1335" s="2">
        <f t="shared" si="161"/>
        <v>1</v>
      </c>
      <c r="Q1335" s="2" t="s">
        <v>151</v>
      </c>
      <c r="R1335" s="2" t="s">
        <v>123</v>
      </c>
      <c r="S1335" s="21" t="str">
        <f t="shared" si="163"/>
        <v>0</v>
      </c>
      <c r="T1335" t="str">
        <f t="shared" si="162"/>
        <v>N</v>
      </c>
    </row>
    <row r="1336" spans="1:22" ht="15" customHeight="1" x14ac:dyDescent="0.3">
      <c r="A1336" s="2">
        <f>COUNTIFS($B$5:B1336,B1336,$C$5:C1336,C1336)</f>
        <v>44</v>
      </c>
      <c r="B1336" s="2" t="s">
        <v>1222</v>
      </c>
      <c r="C1336" s="2" t="s">
        <v>1547</v>
      </c>
      <c r="D1336" s="23">
        <v>201</v>
      </c>
      <c r="E1336" s="14" t="s">
        <v>1526</v>
      </c>
      <c r="F1336" s="2">
        <v>2336159</v>
      </c>
      <c r="G1336" s="2" t="s">
        <v>852</v>
      </c>
      <c r="H1336" s="2" t="s">
        <v>88</v>
      </c>
      <c r="L1336" s="2" t="s">
        <v>1523</v>
      </c>
      <c r="M1336" s="10">
        <v>44927</v>
      </c>
      <c r="N1336" s="2">
        <f t="shared" si="159"/>
        <v>1</v>
      </c>
      <c r="O1336" s="2" t="str">
        <f t="shared" si="160"/>
        <v>233615944927</v>
      </c>
      <c r="P1336" s="2">
        <f t="shared" si="161"/>
        <v>1</v>
      </c>
      <c r="Q1336" s="2" t="s">
        <v>151</v>
      </c>
      <c r="R1336" s="2" t="s">
        <v>11</v>
      </c>
      <c r="S1336" s="21" t="str">
        <f t="shared" si="163"/>
        <v>0</v>
      </c>
      <c r="T1336" t="str">
        <f t="shared" si="162"/>
        <v>N</v>
      </c>
    </row>
    <row r="1337" spans="1:22" ht="15" customHeight="1" x14ac:dyDescent="0.3">
      <c r="A1337" s="2">
        <f>COUNTIFS($B$5:B1337,B1337,$C$5:C1337,C1337)</f>
        <v>45</v>
      </c>
      <c r="B1337" s="2" t="s">
        <v>1222</v>
      </c>
      <c r="C1337" s="2" t="s">
        <v>1547</v>
      </c>
      <c r="D1337" s="23">
        <v>201</v>
      </c>
      <c r="E1337" s="14" t="s">
        <v>1526</v>
      </c>
      <c r="F1337" s="2">
        <v>2336160</v>
      </c>
      <c r="G1337" s="2" t="s">
        <v>853</v>
      </c>
      <c r="H1337" s="2" t="s">
        <v>88</v>
      </c>
      <c r="L1337" s="2" t="s">
        <v>1523</v>
      </c>
      <c r="M1337" s="10">
        <v>44927</v>
      </c>
      <c r="N1337" s="2">
        <f t="shared" si="159"/>
        <v>1</v>
      </c>
      <c r="O1337" s="2" t="str">
        <f t="shared" si="160"/>
        <v>233616044927</v>
      </c>
      <c r="P1337" s="2">
        <f t="shared" si="161"/>
        <v>1</v>
      </c>
      <c r="Q1337" s="2" t="s">
        <v>49</v>
      </c>
      <c r="R1337" s="2" t="s">
        <v>53</v>
      </c>
      <c r="S1337" s="21" t="str">
        <f t="shared" si="163"/>
        <v>0</v>
      </c>
      <c r="T1337" t="str">
        <f t="shared" si="162"/>
        <v>N</v>
      </c>
    </row>
    <row r="1338" spans="1:22" ht="15" customHeight="1" x14ac:dyDescent="0.3">
      <c r="A1338" s="2">
        <f>COUNTIFS($B$5:B1338,B1338,$C$5:C1338,C1338)</f>
        <v>46</v>
      </c>
      <c r="B1338" s="2" t="s">
        <v>1222</v>
      </c>
      <c r="C1338" s="2" t="s">
        <v>1547</v>
      </c>
      <c r="D1338" s="23">
        <v>201</v>
      </c>
      <c r="E1338" s="14" t="s">
        <v>1526</v>
      </c>
      <c r="F1338" s="2">
        <v>2336161</v>
      </c>
      <c r="G1338" s="2" t="s">
        <v>854</v>
      </c>
      <c r="H1338" s="2" t="s">
        <v>88</v>
      </c>
      <c r="L1338" s="2" t="s">
        <v>1523</v>
      </c>
      <c r="M1338" s="10">
        <v>44927</v>
      </c>
      <c r="N1338" s="2">
        <f t="shared" si="159"/>
        <v>1</v>
      </c>
      <c r="O1338" s="2" t="str">
        <f t="shared" si="160"/>
        <v>233616144927</v>
      </c>
      <c r="P1338" s="2">
        <f t="shared" si="161"/>
        <v>1</v>
      </c>
      <c r="Q1338" s="2" t="s">
        <v>19</v>
      </c>
      <c r="R1338" s="2" t="s">
        <v>34</v>
      </c>
      <c r="S1338" s="21" t="str">
        <f t="shared" si="163"/>
        <v>0</v>
      </c>
      <c r="T1338" t="str">
        <f t="shared" si="162"/>
        <v>N</v>
      </c>
    </row>
    <row r="1339" spans="1:22" ht="15" customHeight="1" x14ac:dyDescent="0.3">
      <c r="A1339" s="2">
        <f>COUNTIFS($B$5:B1339,B1339,$C$5:C1339,C1339)</f>
        <v>47</v>
      </c>
      <c r="B1339" s="2" t="s">
        <v>1222</v>
      </c>
      <c r="C1339" s="2" t="s">
        <v>1547</v>
      </c>
      <c r="D1339" s="23">
        <v>201</v>
      </c>
      <c r="E1339" s="14" t="s">
        <v>1526</v>
      </c>
      <c r="F1339" s="2">
        <v>2336162</v>
      </c>
      <c r="G1339" s="2" t="s">
        <v>855</v>
      </c>
      <c r="H1339" s="2" t="s">
        <v>88</v>
      </c>
      <c r="L1339" s="2" t="s">
        <v>1523</v>
      </c>
      <c r="M1339" s="10">
        <v>44927</v>
      </c>
      <c r="N1339" s="2">
        <f t="shared" si="159"/>
        <v>1</v>
      </c>
      <c r="O1339" s="2" t="str">
        <f t="shared" si="160"/>
        <v>233616244927</v>
      </c>
      <c r="P1339" s="2">
        <f t="shared" si="161"/>
        <v>1</v>
      </c>
      <c r="Q1339" s="2" t="s">
        <v>49</v>
      </c>
      <c r="R1339" s="2" t="s">
        <v>44</v>
      </c>
      <c r="S1339" s="21" t="str">
        <f t="shared" si="163"/>
        <v>0</v>
      </c>
      <c r="T1339" t="str">
        <f t="shared" si="162"/>
        <v>N</v>
      </c>
    </row>
    <row r="1340" spans="1:22" ht="15" customHeight="1" x14ac:dyDescent="0.3">
      <c r="A1340" s="2">
        <f>COUNTIFS($B$5:B1340,B1340,$C$5:C1340,C1340)</f>
        <v>48</v>
      </c>
      <c r="B1340" s="2" t="s">
        <v>1222</v>
      </c>
      <c r="C1340" s="2" t="s">
        <v>1547</v>
      </c>
      <c r="D1340" s="23">
        <v>201</v>
      </c>
      <c r="E1340" s="14" t="s">
        <v>1526</v>
      </c>
      <c r="F1340" s="2">
        <v>2336163</v>
      </c>
      <c r="G1340" s="2" t="s">
        <v>856</v>
      </c>
      <c r="H1340" s="2" t="s">
        <v>88</v>
      </c>
      <c r="L1340" s="2" t="s">
        <v>1523</v>
      </c>
      <c r="M1340" s="10">
        <v>44927</v>
      </c>
      <c r="N1340" s="2">
        <f t="shared" si="159"/>
        <v>1</v>
      </c>
      <c r="O1340" s="2" t="str">
        <f t="shared" si="160"/>
        <v>233616344927</v>
      </c>
      <c r="P1340" s="2">
        <f t="shared" si="161"/>
        <v>1</v>
      </c>
      <c r="Q1340" s="2" t="s">
        <v>49</v>
      </c>
      <c r="R1340" s="2" t="s">
        <v>1060</v>
      </c>
      <c r="S1340" s="21" t="str">
        <f t="shared" si="163"/>
        <v>0</v>
      </c>
      <c r="T1340" t="str">
        <f t="shared" si="162"/>
        <v>N</v>
      </c>
    </row>
    <row r="1341" spans="1:22" ht="15" customHeight="1" x14ac:dyDescent="0.3">
      <c r="A1341" s="2">
        <f>COUNTIFS($B$5:B1341,B1341,$C$5:C1341,C1341)</f>
        <v>49</v>
      </c>
      <c r="B1341" s="2" t="s">
        <v>1222</v>
      </c>
      <c r="C1341" s="2" t="s">
        <v>1547</v>
      </c>
      <c r="D1341" s="23">
        <v>201</v>
      </c>
      <c r="E1341" s="14" t="s">
        <v>1526</v>
      </c>
      <c r="F1341" s="2">
        <v>2336164</v>
      </c>
      <c r="G1341" s="2" t="s">
        <v>857</v>
      </c>
      <c r="H1341" s="2" t="s">
        <v>88</v>
      </c>
      <c r="L1341" s="2" t="s">
        <v>1523</v>
      </c>
      <c r="M1341" s="10">
        <v>44927</v>
      </c>
      <c r="N1341" s="2">
        <f t="shared" si="159"/>
        <v>1</v>
      </c>
      <c r="O1341" s="2" t="str">
        <f t="shared" si="160"/>
        <v>233616444927</v>
      </c>
      <c r="P1341" s="2">
        <f t="shared" si="161"/>
        <v>1</v>
      </c>
      <c r="Q1341" s="2" t="s">
        <v>17</v>
      </c>
      <c r="R1341" s="2" t="s">
        <v>44</v>
      </c>
      <c r="S1341" s="21" t="str">
        <f t="shared" si="163"/>
        <v>0</v>
      </c>
      <c r="T1341" t="str">
        <f t="shared" si="162"/>
        <v>N</v>
      </c>
    </row>
    <row r="1342" spans="1:22" ht="15" customHeight="1" x14ac:dyDescent="0.3">
      <c r="A1342" s="2">
        <f>COUNTIFS($B$5:B1342,B1342,$C$5:C1342,C1342)</f>
        <v>50</v>
      </c>
      <c r="B1342" s="2" t="s">
        <v>1222</v>
      </c>
      <c r="C1342" s="2" t="s">
        <v>1547</v>
      </c>
      <c r="D1342" s="23">
        <v>201</v>
      </c>
      <c r="E1342" s="14" t="s">
        <v>1526</v>
      </c>
      <c r="F1342" s="2">
        <v>2336165</v>
      </c>
      <c r="G1342" s="2" t="s">
        <v>858</v>
      </c>
      <c r="H1342" s="2" t="s">
        <v>88</v>
      </c>
      <c r="L1342" s="2" t="s">
        <v>1523</v>
      </c>
      <c r="M1342" s="10">
        <v>44927</v>
      </c>
      <c r="N1342" s="2">
        <f t="shared" si="159"/>
        <v>1</v>
      </c>
      <c r="O1342" s="2" t="str">
        <f t="shared" si="160"/>
        <v>233616544927</v>
      </c>
      <c r="P1342" s="2">
        <f t="shared" si="161"/>
        <v>1</v>
      </c>
      <c r="Q1342" s="2" t="s">
        <v>1060</v>
      </c>
      <c r="R1342" s="2" t="s">
        <v>49</v>
      </c>
      <c r="S1342" s="21" t="str">
        <f t="shared" si="163"/>
        <v>0</v>
      </c>
      <c r="T1342" t="str">
        <f t="shared" si="162"/>
        <v>N</v>
      </c>
    </row>
    <row r="1343" spans="1:22" ht="15" customHeight="1" x14ac:dyDescent="0.3">
      <c r="A1343" s="2">
        <f>COUNTIFS($B$5:B1343,B1343,$C$5:C1343,C1343)</f>
        <v>51</v>
      </c>
      <c r="B1343" s="2" t="s">
        <v>1222</v>
      </c>
      <c r="C1343" s="2" t="s">
        <v>1547</v>
      </c>
      <c r="D1343" s="23">
        <v>201</v>
      </c>
      <c r="E1343" s="14" t="s">
        <v>1526</v>
      </c>
      <c r="F1343" s="2">
        <v>2336166</v>
      </c>
      <c r="G1343" s="2" t="s">
        <v>859</v>
      </c>
      <c r="H1343" s="2" t="s">
        <v>88</v>
      </c>
      <c r="L1343" s="2" t="s">
        <v>1523</v>
      </c>
      <c r="M1343" s="10">
        <v>44927</v>
      </c>
      <c r="N1343" s="2">
        <f t="shared" si="159"/>
        <v>1</v>
      </c>
      <c r="O1343" s="2" t="str">
        <f t="shared" si="160"/>
        <v>233616644927</v>
      </c>
      <c r="P1343" s="2">
        <f t="shared" si="161"/>
        <v>1</v>
      </c>
      <c r="Q1343" s="2" t="s">
        <v>53</v>
      </c>
      <c r="R1343" s="2" t="s">
        <v>1060</v>
      </c>
      <c r="S1343" s="21" t="str">
        <f t="shared" si="163"/>
        <v>0</v>
      </c>
      <c r="T1343" t="str">
        <f t="shared" si="162"/>
        <v>N</v>
      </c>
    </row>
    <row r="1344" spans="1:22" ht="15" customHeight="1" x14ac:dyDescent="0.3">
      <c r="A1344" s="2">
        <f>COUNTIFS($B$5:B1344,B1344,$C$5:C1344,C1344)</f>
        <v>52</v>
      </c>
      <c r="B1344" s="2" t="s">
        <v>1222</v>
      </c>
      <c r="C1344" s="2" t="s">
        <v>1547</v>
      </c>
      <c r="D1344" s="23">
        <v>201</v>
      </c>
      <c r="E1344" s="14" t="s">
        <v>1526</v>
      </c>
      <c r="F1344" s="2">
        <v>2336168</v>
      </c>
      <c r="G1344" s="2" t="s">
        <v>860</v>
      </c>
      <c r="H1344" s="2" t="s">
        <v>88</v>
      </c>
      <c r="L1344" s="2" t="s">
        <v>1523</v>
      </c>
      <c r="M1344" s="10">
        <v>44927</v>
      </c>
      <c r="N1344" s="2">
        <f t="shared" si="159"/>
        <v>1</v>
      </c>
      <c r="O1344" s="2" t="str">
        <f t="shared" si="160"/>
        <v>233616844927</v>
      </c>
      <c r="P1344" s="2">
        <f t="shared" si="161"/>
        <v>1</v>
      </c>
      <c r="Q1344" s="2" t="s">
        <v>1060</v>
      </c>
      <c r="R1344" s="2" t="s">
        <v>7</v>
      </c>
      <c r="S1344" s="21" t="str">
        <f>IF(T1344="N","0","1")</f>
        <v>0</v>
      </c>
      <c r="T1344" t="str">
        <f t="shared" si="162"/>
        <v>N</v>
      </c>
      <c r="U1344" t="str">
        <f>CONCATENATE(F1344,T1344)</f>
        <v>2336168N</v>
      </c>
      <c r="V1344" s="1">
        <f>COUNTIF($U$5:$U$1756,U1344)</f>
        <v>1</v>
      </c>
    </row>
    <row r="1345" spans="1:22" ht="15" customHeight="1" x14ac:dyDescent="0.3">
      <c r="A1345" s="2">
        <f>COUNTIFS($B$5:B1345,B1345,$C$5:C1345,C1345)</f>
        <v>53</v>
      </c>
      <c r="B1345" s="2" t="s">
        <v>1222</v>
      </c>
      <c r="C1345" s="2" t="s">
        <v>1547</v>
      </c>
      <c r="D1345" s="23">
        <v>201</v>
      </c>
      <c r="E1345" s="14" t="s">
        <v>1526</v>
      </c>
      <c r="F1345" s="2">
        <v>2336169</v>
      </c>
      <c r="G1345" s="2" t="s">
        <v>861</v>
      </c>
      <c r="H1345" s="2" t="s">
        <v>88</v>
      </c>
      <c r="L1345" s="2" t="s">
        <v>1523</v>
      </c>
      <c r="M1345" s="5">
        <v>45186.807671122689</v>
      </c>
      <c r="N1345" s="2">
        <f t="shared" si="159"/>
        <v>1</v>
      </c>
      <c r="O1345" s="2" t="str">
        <f t="shared" si="160"/>
        <v>233616945186.8076711227</v>
      </c>
      <c r="P1345" s="2">
        <f t="shared" si="161"/>
        <v>1</v>
      </c>
      <c r="Q1345" s="2" t="s">
        <v>1807</v>
      </c>
      <c r="R1345" s="2" t="s">
        <v>1807</v>
      </c>
      <c r="S1345" s="21">
        <v>0</v>
      </c>
      <c r="T1345" t="str">
        <f t="shared" si="162"/>
        <v>N</v>
      </c>
      <c r="U1345" t="str">
        <f>CONCATENATE(F1345,T1345)</f>
        <v>2336169N</v>
      </c>
      <c r="V1345" s="1">
        <f>COUNTIF($U$5:$U$1756,U1345)</f>
        <v>1</v>
      </c>
    </row>
    <row r="1346" spans="1:22" ht="15" customHeight="1" x14ac:dyDescent="0.3">
      <c r="A1346" s="2">
        <f>COUNTIFS($B$5:B1346,B1346,$C$5:C1346,C1346)</f>
        <v>54</v>
      </c>
      <c r="B1346" s="2" t="s">
        <v>1222</v>
      </c>
      <c r="C1346" s="2" t="s">
        <v>1547</v>
      </c>
      <c r="D1346" s="23">
        <v>201</v>
      </c>
      <c r="E1346" s="14" t="s">
        <v>1526</v>
      </c>
      <c r="F1346" s="2">
        <v>2336174</v>
      </c>
      <c r="G1346" s="2" t="s">
        <v>863</v>
      </c>
      <c r="H1346" s="2" t="s">
        <v>88</v>
      </c>
      <c r="L1346" s="2" t="s">
        <v>1523</v>
      </c>
      <c r="M1346" s="10">
        <v>44927</v>
      </c>
      <c r="N1346" s="2">
        <f t="shared" si="159"/>
        <v>1</v>
      </c>
      <c r="O1346" s="2" t="str">
        <f t="shared" si="160"/>
        <v>233617444927</v>
      </c>
      <c r="P1346" s="2">
        <f t="shared" si="161"/>
        <v>1</v>
      </c>
      <c r="Q1346" s="2" t="s">
        <v>44</v>
      </c>
      <c r="R1346" s="2" t="s">
        <v>49</v>
      </c>
      <c r="S1346" s="21" t="str">
        <f>IF(N1346=1,"0","C")</f>
        <v>0</v>
      </c>
      <c r="T1346" t="str">
        <f t="shared" si="162"/>
        <v>N</v>
      </c>
    </row>
    <row r="1347" spans="1:22" ht="15" customHeight="1" x14ac:dyDescent="0.3">
      <c r="A1347" s="2">
        <f>COUNTIFS($B$5:B1347,B1347,$C$5:C1347,C1347)</f>
        <v>55</v>
      </c>
      <c r="B1347" s="2" t="s">
        <v>1222</v>
      </c>
      <c r="C1347" s="2" t="s">
        <v>1547</v>
      </c>
      <c r="D1347" s="23">
        <v>201</v>
      </c>
      <c r="E1347" s="14" t="s">
        <v>1526</v>
      </c>
      <c r="F1347" s="2">
        <v>2336177</v>
      </c>
      <c r="G1347" s="2" t="s">
        <v>864</v>
      </c>
      <c r="H1347" s="2" t="s">
        <v>88</v>
      </c>
      <c r="L1347" s="2" t="s">
        <v>1523</v>
      </c>
      <c r="M1347" s="10">
        <v>44927</v>
      </c>
      <c r="N1347" s="2">
        <f t="shared" si="159"/>
        <v>1</v>
      </c>
      <c r="O1347" s="2" t="str">
        <f t="shared" si="160"/>
        <v>233617744927</v>
      </c>
      <c r="P1347" s="2">
        <f t="shared" si="161"/>
        <v>1</v>
      </c>
      <c r="Q1347" s="2" t="s">
        <v>49</v>
      </c>
      <c r="R1347" s="2" t="s">
        <v>44</v>
      </c>
      <c r="S1347" s="21" t="str">
        <f>IF(N1347=1,"0","C")</f>
        <v>0</v>
      </c>
      <c r="T1347" t="str">
        <f t="shared" si="162"/>
        <v>N</v>
      </c>
    </row>
    <row r="1348" spans="1:22" ht="15" customHeight="1" x14ac:dyDescent="0.3">
      <c r="A1348" s="2">
        <f>COUNTIFS($B$5:B1348,B1348,$C$5:C1348,C1348)</f>
        <v>56</v>
      </c>
      <c r="B1348" s="2" t="s">
        <v>1222</v>
      </c>
      <c r="C1348" s="2" t="s">
        <v>1547</v>
      </c>
      <c r="D1348" s="23">
        <v>201</v>
      </c>
      <c r="E1348" s="14" t="s">
        <v>1526</v>
      </c>
      <c r="F1348" s="2">
        <v>2336180</v>
      </c>
      <c r="G1348" s="2" t="s">
        <v>865</v>
      </c>
      <c r="H1348" s="2" t="s">
        <v>88</v>
      </c>
      <c r="L1348" s="2" t="s">
        <v>1523</v>
      </c>
      <c r="M1348" s="10">
        <v>44927</v>
      </c>
      <c r="N1348" s="2">
        <f t="shared" si="159"/>
        <v>1</v>
      </c>
      <c r="O1348" s="2" t="str">
        <f t="shared" si="160"/>
        <v>233618044927</v>
      </c>
      <c r="P1348" s="2">
        <f t="shared" si="161"/>
        <v>1</v>
      </c>
      <c r="Q1348" s="2" t="s">
        <v>49</v>
      </c>
      <c r="R1348" s="2" t="s">
        <v>1060</v>
      </c>
      <c r="S1348" s="21" t="str">
        <f>IF(N1348=1,"0","C")</f>
        <v>0</v>
      </c>
      <c r="T1348" t="str">
        <f t="shared" si="162"/>
        <v>N</v>
      </c>
    </row>
    <row r="1349" spans="1:22" ht="15" customHeight="1" x14ac:dyDescent="0.3">
      <c r="A1349" s="2">
        <f>COUNTIFS($B$5:B1349,B1349,$C$5:C1349,C1349)</f>
        <v>57</v>
      </c>
      <c r="B1349" s="2" t="s">
        <v>1222</v>
      </c>
      <c r="C1349" s="2" t="s">
        <v>1547</v>
      </c>
      <c r="D1349" s="23">
        <v>201</v>
      </c>
      <c r="E1349" s="14" t="s">
        <v>1526</v>
      </c>
      <c r="F1349" s="2">
        <v>2336183</v>
      </c>
      <c r="G1349" s="2" t="s">
        <v>1629</v>
      </c>
      <c r="H1349" s="2" t="s">
        <v>88</v>
      </c>
      <c r="L1349" s="2" t="s">
        <v>1523</v>
      </c>
      <c r="M1349" s="5">
        <v>45186.898492777778</v>
      </c>
      <c r="N1349" s="2">
        <f t="shared" si="159"/>
        <v>1</v>
      </c>
      <c r="O1349" s="2" t="str">
        <f t="shared" si="160"/>
        <v>233618345186.8984927778</v>
      </c>
      <c r="P1349" s="2">
        <f t="shared" si="161"/>
        <v>1</v>
      </c>
      <c r="Q1349" s="2" t="s">
        <v>1807</v>
      </c>
      <c r="R1349" s="2" t="s">
        <v>1807</v>
      </c>
      <c r="S1349" s="21">
        <v>0</v>
      </c>
      <c r="T1349" t="str">
        <f t="shared" si="162"/>
        <v>N</v>
      </c>
      <c r="U1349" t="str">
        <f>CONCATENATE(F1349,T1349)</f>
        <v>2336183N</v>
      </c>
      <c r="V1349" s="1">
        <f>COUNTIF($U$5:$U$1756,U1349)</f>
        <v>1</v>
      </c>
    </row>
    <row r="1350" spans="1:22" ht="15" customHeight="1" x14ac:dyDescent="0.3">
      <c r="A1350" s="2">
        <f>COUNTIFS($B$5:B1350,B1350,$C$5:C1350,C1350)</f>
        <v>58</v>
      </c>
      <c r="B1350" s="2" t="s">
        <v>1222</v>
      </c>
      <c r="C1350" s="2" t="s">
        <v>1547</v>
      </c>
      <c r="D1350" s="23">
        <v>201</v>
      </c>
      <c r="E1350" s="14" t="s">
        <v>1526</v>
      </c>
      <c r="F1350" s="2">
        <v>2336184</v>
      </c>
      <c r="G1350" s="2" t="s">
        <v>866</v>
      </c>
      <c r="H1350" s="2" t="s">
        <v>88</v>
      </c>
      <c r="L1350" s="2" t="s">
        <v>1523</v>
      </c>
      <c r="M1350" s="10">
        <v>44927</v>
      </c>
      <c r="N1350" s="2">
        <f t="shared" si="159"/>
        <v>1</v>
      </c>
      <c r="O1350" s="2" t="str">
        <f t="shared" si="160"/>
        <v>233618444927</v>
      </c>
      <c r="P1350" s="2">
        <f t="shared" si="161"/>
        <v>1</v>
      </c>
      <c r="Q1350" s="2" t="s">
        <v>53</v>
      </c>
      <c r="R1350" s="2" t="s">
        <v>17</v>
      </c>
      <c r="S1350" s="21" t="str">
        <f>IF(T1350="N","0","1")</f>
        <v>0</v>
      </c>
      <c r="T1350" t="str">
        <f t="shared" si="162"/>
        <v>N</v>
      </c>
      <c r="U1350" t="str">
        <f>CONCATENATE(F1350,T1350)</f>
        <v>2336184N</v>
      </c>
      <c r="V1350" s="1">
        <f>COUNTIF($U$5:$U$1756,U1350)</f>
        <v>1</v>
      </c>
    </row>
    <row r="1351" spans="1:22" ht="15" customHeight="1" x14ac:dyDescent="0.3">
      <c r="A1351" s="2">
        <f>COUNTIFS($B$5:B1351,B1351,$C$5:C1351,C1351)</f>
        <v>59</v>
      </c>
      <c r="B1351" s="2" t="s">
        <v>1222</v>
      </c>
      <c r="C1351" s="2" t="s">
        <v>1547</v>
      </c>
      <c r="D1351" s="23">
        <v>201</v>
      </c>
      <c r="E1351" s="14" t="s">
        <v>1526</v>
      </c>
      <c r="F1351" s="2">
        <v>2336188</v>
      </c>
      <c r="G1351" s="2" t="s">
        <v>1574</v>
      </c>
      <c r="H1351" s="2" t="s">
        <v>88</v>
      </c>
      <c r="L1351" s="2" t="s">
        <v>1523</v>
      </c>
      <c r="M1351" s="5">
        <v>45186.894135381939</v>
      </c>
      <c r="N1351" s="2">
        <f t="shared" si="159"/>
        <v>1</v>
      </c>
      <c r="O1351" s="2" t="str">
        <f t="shared" si="160"/>
        <v>233618845186.8941353819</v>
      </c>
      <c r="P1351" s="2">
        <f t="shared" si="161"/>
        <v>1</v>
      </c>
      <c r="Q1351" s="2" t="s">
        <v>1807</v>
      </c>
      <c r="R1351" s="2" t="s">
        <v>1807</v>
      </c>
      <c r="S1351" s="21">
        <v>0</v>
      </c>
      <c r="T1351" t="str">
        <f t="shared" si="162"/>
        <v>N</v>
      </c>
      <c r="U1351" t="str">
        <f>CONCATENATE(F1351,T1351)</f>
        <v>2336188N</v>
      </c>
      <c r="V1351" s="1">
        <f>COUNTIF($U$5:$U$1756,U1351)</f>
        <v>1</v>
      </c>
    </row>
    <row r="1352" spans="1:22" ht="15" customHeight="1" x14ac:dyDescent="0.3">
      <c r="A1352" s="2">
        <f>COUNTIFS($B$5:B1352,B1352,$C$5:C1352,C1352)</f>
        <v>60</v>
      </c>
      <c r="B1352" s="2" t="s">
        <v>1222</v>
      </c>
      <c r="C1352" s="2" t="s">
        <v>1547</v>
      </c>
      <c r="D1352" s="23">
        <v>201</v>
      </c>
      <c r="E1352" s="14" t="s">
        <v>1526</v>
      </c>
      <c r="F1352" s="2">
        <v>2336196</v>
      </c>
      <c r="G1352" s="2" t="s">
        <v>867</v>
      </c>
      <c r="H1352" s="2" t="s">
        <v>88</v>
      </c>
      <c r="L1352" s="2" t="s">
        <v>1523</v>
      </c>
      <c r="M1352" s="10">
        <v>44927</v>
      </c>
      <c r="N1352" s="2">
        <f t="shared" si="159"/>
        <v>1</v>
      </c>
      <c r="O1352" s="2" t="str">
        <f t="shared" si="160"/>
        <v>233619644927</v>
      </c>
      <c r="P1352" s="2">
        <f t="shared" si="161"/>
        <v>1</v>
      </c>
      <c r="Q1352" s="2" t="s">
        <v>1060</v>
      </c>
      <c r="R1352" s="2" t="s">
        <v>49</v>
      </c>
      <c r="S1352" s="21" t="str">
        <f>IF(N1352=1,"0","C")</f>
        <v>0</v>
      </c>
      <c r="T1352" t="str">
        <f t="shared" si="162"/>
        <v>N</v>
      </c>
    </row>
    <row r="1353" spans="1:22" ht="15" customHeight="1" x14ac:dyDescent="0.3">
      <c r="A1353" s="2">
        <f>COUNTIFS($B$5:B1353,B1353,$C$5:C1353,C1353)</f>
        <v>61</v>
      </c>
      <c r="B1353" s="2" t="s">
        <v>1222</v>
      </c>
      <c r="C1353" s="2" t="s">
        <v>1547</v>
      </c>
      <c r="D1353" s="23">
        <v>201</v>
      </c>
      <c r="E1353" s="14" t="s">
        <v>1526</v>
      </c>
      <c r="F1353" s="2">
        <v>2336197</v>
      </c>
      <c r="G1353" s="2" t="s">
        <v>868</v>
      </c>
      <c r="H1353" s="2" t="s">
        <v>88</v>
      </c>
      <c r="L1353" s="2" t="s">
        <v>1523</v>
      </c>
      <c r="M1353" s="10">
        <v>44927</v>
      </c>
      <c r="N1353" s="2">
        <f t="shared" si="159"/>
        <v>1</v>
      </c>
      <c r="O1353" s="2" t="str">
        <f t="shared" si="160"/>
        <v>233619744927</v>
      </c>
      <c r="P1353" s="2">
        <f t="shared" si="161"/>
        <v>1</v>
      </c>
      <c r="Q1353" s="2" t="s">
        <v>17</v>
      </c>
      <c r="R1353" s="2" t="s">
        <v>16</v>
      </c>
      <c r="S1353" s="21" t="str">
        <f>IF(N1353=1,"0","C")</f>
        <v>0</v>
      </c>
      <c r="T1353" t="str">
        <f t="shared" si="162"/>
        <v>N</v>
      </c>
    </row>
    <row r="1354" spans="1:22" ht="15" customHeight="1" x14ac:dyDescent="0.3">
      <c r="A1354" s="2">
        <f>COUNTIFS($B$5:B1354,B1354,$C$5:C1354,C1354)</f>
        <v>62</v>
      </c>
      <c r="B1354" s="2" t="s">
        <v>1222</v>
      </c>
      <c r="C1354" s="2" t="s">
        <v>1547</v>
      </c>
      <c r="D1354" s="23">
        <v>201</v>
      </c>
      <c r="E1354" s="14" t="s">
        <v>1526</v>
      </c>
      <c r="F1354" s="2">
        <v>2336198</v>
      </c>
      <c r="G1354" s="2" t="s">
        <v>869</v>
      </c>
      <c r="H1354" s="2" t="s">
        <v>88</v>
      </c>
      <c r="L1354" s="2" t="s">
        <v>1523</v>
      </c>
      <c r="M1354" s="10">
        <v>44927</v>
      </c>
      <c r="N1354" s="2">
        <f t="shared" si="159"/>
        <v>1</v>
      </c>
      <c r="O1354" s="2" t="str">
        <f t="shared" si="160"/>
        <v>233619844927</v>
      </c>
      <c r="P1354" s="2">
        <f t="shared" si="161"/>
        <v>1</v>
      </c>
      <c r="Q1354" s="2" t="s">
        <v>49</v>
      </c>
      <c r="R1354" s="2" t="s">
        <v>53</v>
      </c>
      <c r="S1354" s="21" t="str">
        <f>IF(N1354=1,"0","C")</f>
        <v>0</v>
      </c>
      <c r="T1354" t="str">
        <f t="shared" si="162"/>
        <v>N</v>
      </c>
    </row>
    <row r="1355" spans="1:22" ht="15" customHeight="1" x14ac:dyDescent="0.3">
      <c r="A1355" s="2">
        <f>COUNTIFS($B$5:B1355,B1355,$C$5:C1355,C1355)</f>
        <v>63</v>
      </c>
      <c r="B1355" s="2" t="s">
        <v>1222</v>
      </c>
      <c r="C1355" s="2" t="s">
        <v>1547</v>
      </c>
      <c r="D1355" s="23">
        <v>201</v>
      </c>
      <c r="E1355" s="14" t="s">
        <v>1526</v>
      </c>
      <c r="F1355" s="2">
        <v>2336199</v>
      </c>
      <c r="G1355" s="2" t="s">
        <v>870</v>
      </c>
      <c r="H1355" s="2" t="s">
        <v>88</v>
      </c>
      <c r="L1355" s="2" t="s">
        <v>1523</v>
      </c>
      <c r="M1355" s="5">
        <v>45186.790109791662</v>
      </c>
      <c r="N1355" s="2">
        <f t="shared" si="159"/>
        <v>1</v>
      </c>
      <c r="O1355" s="2" t="str">
        <f t="shared" si="160"/>
        <v>233619945186.7901097917</v>
      </c>
      <c r="P1355" s="2">
        <f t="shared" si="161"/>
        <v>1</v>
      </c>
      <c r="Q1355" s="2" t="s">
        <v>1807</v>
      </c>
      <c r="R1355" s="2" t="s">
        <v>1807</v>
      </c>
      <c r="S1355" s="21">
        <v>0</v>
      </c>
      <c r="T1355" t="str">
        <f t="shared" si="162"/>
        <v>N</v>
      </c>
      <c r="U1355" t="str">
        <f>CONCATENATE(F1355,T1355)</f>
        <v>2336199N</v>
      </c>
      <c r="V1355" s="1">
        <f>COUNTIF($U$5:$U$1756,U1355)</f>
        <v>1</v>
      </c>
    </row>
    <row r="1356" spans="1:22" ht="15" customHeight="1" x14ac:dyDescent="0.3">
      <c r="A1356" s="2">
        <f>COUNTIFS($B$5:B1356,B1356,$C$5:C1356,C1356)</f>
        <v>64</v>
      </c>
      <c r="B1356" s="2" t="s">
        <v>1222</v>
      </c>
      <c r="C1356" s="2" t="s">
        <v>1547</v>
      </c>
      <c r="D1356" s="23">
        <v>201</v>
      </c>
      <c r="E1356" s="14" t="s">
        <v>1526</v>
      </c>
      <c r="F1356" s="2">
        <v>2336201</v>
      </c>
      <c r="G1356" s="2" t="s">
        <v>871</v>
      </c>
      <c r="H1356" s="2" t="s">
        <v>88</v>
      </c>
      <c r="L1356" s="2" t="s">
        <v>1523</v>
      </c>
      <c r="M1356" s="10">
        <v>44927</v>
      </c>
      <c r="N1356" s="2">
        <f t="shared" si="159"/>
        <v>1</v>
      </c>
      <c r="O1356" s="2" t="str">
        <f t="shared" si="160"/>
        <v>233620144927</v>
      </c>
      <c r="P1356" s="2">
        <f t="shared" si="161"/>
        <v>1</v>
      </c>
      <c r="Q1356" s="2" t="s">
        <v>17</v>
      </c>
      <c r="R1356" s="2" t="s">
        <v>11</v>
      </c>
      <c r="S1356" s="21" t="str">
        <f>IF(N1356=1,"0","C")</f>
        <v>0</v>
      </c>
      <c r="T1356" t="str">
        <f t="shared" si="162"/>
        <v>N</v>
      </c>
    </row>
    <row r="1357" spans="1:22" ht="15" customHeight="1" x14ac:dyDescent="0.3">
      <c r="A1357" s="2">
        <f>COUNTIFS($B$5:B1357,B1357,$C$5:C1357,C1357)</f>
        <v>65</v>
      </c>
      <c r="B1357" s="2" t="s">
        <v>1222</v>
      </c>
      <c r="C1357" s="2" t="s">
        <v>1547</v>
      </c>
      <c r="D1357" s="23">
        <v>201</v>
      </c>
      <c r="E1357" s="14" t="s">
        <v>1526</v>
      </c>
      <c r="F1357" s="2">
        <v>2336203</v>
      </c>
      <c r="G1357" s="2" t="s">
        <v>872</v>
      </c>
      <c r="H1357" s="2" t="s">
        <v>88</v>
      </c>
      <c r="L1357" s="2" t="s">
        <v>1523</v>
      </c>
      <c r="M1357" s="10">
        <v>44927</v>
      </c>
      <c r="N1357" s="2">
        <f t="shared" ref="N1357:N1388" si="164">COUNTIF($F$5:$F$1048576,F1357)</f>
        <v>1</v>
      </c>
      <c r="O1357" s="2" t="str">
        <f t="shared" ref="O1357:O1388" si="165">CONCATENATE(F1357,M1357)</f>
        <v>233620344927</v>
      </c>
      <c r="P1357" s="2">
        <f t="shared" ref="P1357:P1388" si="166">COUNTIF($O$5:$O$1048576,O1357)</f>
        <v>1</v>
      </c>
      <c r="Q1357" s="2" t="s">
        <v>53</v>
      </c>
      <c r="R1357" s="2" t="s">
        <v>49</v>
      </c>
      <c r="S1357" s="21" t="str">
        <f>IF(N1357=1,"0","C")</f>
        <v>0</v>
      </c>
      <c r="T1357" t="str">
        <f t="shared" ref="T1357:T1388" si="167">IF(B1357="No Change", "Y", "N")</f>
        <v>N</v>
      </c>
    </row>
    <row r="1358" spans="1:22" ht="15" customHeight="1" x14ac:dyDescent="0.3">
      <c r="A1358" s="2">
        <f>COUNTIFS($B$5:B1358,B1358,$C$5:C1358,C1358)</f>
        <v>66</v>
      </c>
      <c r="B1358" s="2" t="s">
        <v>1222</v>
      </c>
      <c r="C1358" s="2" t="s">
        <v>1547</v>
      </c>
      <c r="D1358" s="23">
        <v>201</v>
      </c>
      <c r="E1358" s="14" t="s">
        <v>1526</v>
      </c>
      <c r="F1358" s="2">
        <v>2336208</v>
      </c>
      <c r="G1358" s="2" t="s">
        <v>876</v>
      </c>
      <c r="H1358" s="2" t="s">
        <v>88</v>
      </c>
      <c r="L1358" s="2" t="s">
        <v>1523</v>
      </c>
      <c r="M1358" s="10">
        <v>44927</v>
      </c>
      <c r="N1358" s="2">
        <f t="shared" si="164"/>
        <v>1</v>
      </c>
      <c r="O1358" s="2" t="str">
        <f t="shared" si="165"/>
        <v>233620844927</v>
      </c>
      <c r="P1358" s="2">
        <f t="shared" si="166"/>
        <v>1</v>
      </c>
      <c r="Q1358" s="2" t="s">
        <v>49</v>
      </c>
      <c r="R1358" s="2" t="s">
        <v>53</v>
      </c>
      <c r="S1358" s="21" t="str">
        <f>IF(T1358="N","0","1")</f>
        <v>0</v>
      </c>
      <c r="T1358" t="str">
        <f t="shared" si="167"/>
        <v>N</v>
      </c>
      <c r="U1358" t="str">
        <f>CONCATENATE(F1358,T1358)</f>
        <v>2336208N</v>
      </c>
      <c r="V1358" s="1">
        <f>COUNTIF($U$5:$U$1756,U1358)</f>
        <v>1</v>
      </c>
    </row>
    <row r="1359" spans="1:22" ht="15" customHeight="1" x14ac:dyDescent="0.3">
      <c r="A1359" s="2">
        <f>COUNTIFS($B$5:B1359,B1359,$C$5:C1359,C1359)</f>
        <v>67</v>
      </c>
      <c r="B1359" s="2" t="s">
        <v>1222</v>
      </c>
      <c r="C1359" s="2" t="s">
        <v>1547</v>
      </c>
      <c r="D1359" s="23">
        <v>201</v>
      </c>
      <c r="E1359" s="14" t="s">
        <v>1526</v>
      </c>
      <c r="F1359" s="2">
        <v>2336225</v>
      </c>
      <c r="G1359" s="2" t="s">
        <v>873</v>
      </c>
      <c r="H1359" s="2" t="s">
        <v>88</v>
      </c>
      <c r="L1359" s="2" t="s">
        <v>1523</v>
      </c>
      <c r="M1359" s="10">
        <v>44927</v>
      </c>
      <c r="N1359" s="2">
        <f t="shared" si="164"/>
        <v>1</v>
      </c>
      <c r="O1359" s="2" t="str">
        <f t="shared" si="165"/>
        <v>233622544927</v>
      </c>
      <c r="P1359" s="2">
        <f t="shared" si="166"/>
        <v>1</v>
      </c>
      <c r="Q1359" s="2" t="s">
        <v>1060</v>
      </c>
      <c r="R1359" s="2" t="s">
        <v>53</v>
      </c>
      <c r="S1359" s="21" t="str">
        <f>IF(N1359=1,"0","C")</f>
        <v>0</v>
      </c>
      <c r="T1359" t="str">
        <f t="shared" si="167"/>
        <v>N</v>
      </c>
    </row>
    <row r="1360" spans="1:22" ht="15" customHeight="1" x14ac:dyDescent="0.3">
      <c r="A1360" s="2">
        <f>COUNTIFS($B$5:B1360,B1360,$C$5:C1360,C1360)</f>
        <v>68</v>
      </c>
      <c r="B1360" s="2" t="s">
        <v>1222</v>
      </c>
      <c r="C1360" s="2" t="s">
        <v>1547</v>
      </c>
      <c r="D1360" s="23">
        <v>201</v>
      </c>
      <c r="E1360" s="14" t="s">
        <v>1526</v>
      </c>
      <c r="F1360" s="2">
        <v>2336235</v>
      </c>
      <c r="G1360" s="2" t="s">
        <v>874</v>
      </c>
      <c r="H1360" s="2" t="s">
        <v>88</v>
      </c>
      <c r="L1360" s="2" t="s">
        <v>1523</v>
      </c>
      <c r="M1360" s="10">
        <v>44927</v>
      </c>
      <c r="N1360" s="2">
        <f t="shared" si="164"/>
        <v>1</v>
      </c>
      <c r="O1360" s="2" t="str">
        <f t="shared" si="165"/>
        <v>233623544927</v>
      </c>
      <c r="P1360" s="2">
        <f t="shared" si="166"/>
        <v>1</v>
      </c>
      <c r="Q1360" s="2" t="s">
        <v>49</v>
      </c>
      <c r="R1360" s="2" t="s">
        <v>1060</v>
      </c>
      <c r="S1360" s="21" t="str">
        <f>IF(T1360="N","0","1")</f>
        <v>0</v>
      </c>
      <c r="T1360" t="str">
        <f t="shared" si="167"/>
        <v>N</v>
      </c>
      <c r="U1360" t="str">
        <f>CONCATENATE(F1360,T1360)</f>
        <v>2336235N</v>
      </c>
      <c r="V1360" s="1">
        <f>COUNTIF($U$5:$U$1756,U1360)</f>
        <v>1</v>
      </c>
    </row>
    <row r="1361" spans="1:22" ht="15" customHeight="1" x14ac:dyDescent="0.3">
      <c r="A1361" s="2">
        <f>COUNTIFS($B$5:B1361,B1361,$C$5:C1361,C1361)</f>
        <v>69</v>
      </c>
      <c r="B1361" s="2" t="s">
        <v>1222</v>
      </c>
      <c r="C1361" s="2" t="s">
        <v>1547</v>
      </c>
      <c r="D1361" s="23">
        <v>201</v>
      </c>
      <c r="E1361" s="14" t="s">
        <v>1526</v>
      </c>
      <c r="F1361" s="2">
        <v>2336259</v>
      </c>
      <c r="G1361" s="2" t="s">
        <v>1633</v>
      </c>
      <c r="H1361" s="2" t="s">
        <v>88</v>
      </c>
      <c r="L1361" s="2" t="s">
        <v>1523</v>
      </c>
      <c r="M1361" s="5">
        <v>45187.847964756947</v>
      </c>
      <c r="N1361" s="2">
        <f t="shared" si="164"/>
        <v>1</v>
      </c>
      <c r="O1361" s="2" t="str">
        <f t="shared" si="165"/>
        <v>233625945187.8479647569</v>
      </c>
      <c r="P1361" s="2">
        <f t="shared" si="166"/>
        <v>1</v>
      </c>
      <c r="Q1361" s="2" t="s">
        <v>1807</v>
      </c>
      <c r="R1361" s="2" t="s">
        <v>1807</v>
      </c>
      <c r="S1361" s="21">
        <v>0</v>
      </c>
      <c r="T1361" t="str">
        <f t="shared" si="167"/>
        <v>N</v>
      </c>
      <c r="U1361" t="str">
        <f>CONCATENATE(F1361,T1361)</f>
        <v>2336259N</v>
      </c>
      <c r="V1361" s="1">
        <f>COUNTIF($U$5:$U$1756,U1361)</f>
        <v>1</v>
      </c>
    </row>
    <row r="1362" spans="1:22" ht="15" customHeight="1" x14ac:dyDescent="0.3">
      <c r="A1362" s="2">
        <f>COUNTIFS($B$5:B1362,B1362,$C$5:C1362,C1362)</f>
        <v>70</v>
      </c>
      <c r="B1362" s="2" t="s">
        <v>1222</v>
      </c>
      <c r="C1362" s="2" t="s">
        <v>1547</v>
      </c>
      <c r="D1362" s="23">
        <v>201</v>
      </c>
      <c r="E1362" s="14" t="s">
        <v>1526</v>
      </c>
      <c r="F1362" s="2">
        <v>2337104</v>
      </c>
      <c r="G1362" s="2" t="s">
        <v>818</v>
      </c>
      <c r="H1362" s="2" t="s">
        <v>158</v>
      </c>
      <c r="L1362" s="2" t="s">
        <v>1523</v>
      </c>
      <c r="M1362" s="10">
        <v>44927</v>
      </c>
      <c r="N1362" s="2">
        <f t="shared" si="164"/>
        <v>1</v>
      </c>
      <c r="O1362" s="2" t="str">
        <f t="shared" si="165"/>
        <v>233710444927</v>
      </c>
      <c r="P1362" s="2">
        <f t="shared" si="166"/>
        <v>1</v>
      </c>
      <c r="Q1362" s="2" t="s">
        <v>19</v>
      </c>
      <c r="R1362" s="2" t="s">
        <v>16</v>
      </c>
      <c r="S1362" s="21" t="str">
        <f>IF(N1362=1,"0","C")</f>
        <v>0</v>
      </c>
      <c r="T1362" t="str">
        <f t="shared" si="167"/>
        <v>N</v>
      </c>
    </row>
    <row r="1363" spans="1:22" ht="15" customHeight="1" x14ac:dyDescent="0.3">
      <c r="A1363" s="2">
        <f>COUNTIFS($B$5:B1363,B1363,$C$5:C1363,C1363)</f>
        <v>71</v>
      </c>
      <c r="B1363" s="2" t="s">
        <v>1222</v>
      </c>
      <c r="C1363" s="2" t="s">
        <v>1547</v>
      </c>
      <c r="D1363" s="23">
        <v>201</v>
      </c>
      <c r="E1363" s="14" t="s">
        <v>1526</v>
      </c>
      <c r="F1363" s="2">
        <v>2337105</v>
      </c>
      <c r="G1363" s="2" t="s">
        <v>819</v>
      </c>
      <c r="H1363" s="2" t="s">
        <v>158</v>
      </c>
      <c r="L1363" s="2" t="s">
        <v>1523</v>
      </c>
      <c r="M1363" s="10">
        <v>44927</v>
      </c>
      <c r="N1363" s="2">
        <f t="shared" si="164"/>
        <v>1</v>
      </c>
      <c r="O1363" s="2" t="str">
        <f t="shared" si="165"/>
        <v>233710544927</v>
      </c>
      <c r="P1363" s="2">
        <f t="shared" si="166"/>
        <v>1</v>
      </c>
      <c r="Q1363" s="2" t="s">
        <v>5</v>
      </c>
      <c r="R1363" s="2" t="s">
        <v>49</v>
      </c>
      <c r="S1363" s="21" t="str">
        <f>IF(T1363="N","0","1")</f>
        <v>0</v>
      </c>
      <c r="T1363" t="str">
        <f t="shared" si="167"/>
        <v>N</v>
      </c>
      <c r="U1363" t="str">
        <f>CONCATENATE(F1363,T1363)</f>
        <v>2337105N</v>
      </c>
      <c r="V1363" s="1">
        <f>COUNTIF($U$5:$U$1756,U1363)</f>
        <v>1</v>
      </c>
    </row>
    <row r="1364" spans="1:22" ht="15" customHeight="1" x14ac:dyDescent="0.3">
      <c r="A1364" s="2">
        <f>COUNTIFS($B$5:B1364,B1364,$C$5:C1364,C1364)</f>
        <v>72</v>
      </c>
      <c r="B1364" s="2" t="s">
        <v>1222</v>
      </c>
      <c r="C1364" s="2" t="s">
        <v>1547</v>
      </c>
      <c r="D1364" s="23">
        <v>201</v>
      </c>
      <c r="E1364" s="14" t="s">
        <v>1526</v>
      </c>
      <c r="F1364" s="2">
        <v>2337106</v>
      </c>
      <c r="G1364" s="2" t="s">
        <v>875</v>
      </c>
      <c r="H1364" s="2" t="s">
        <v>88</v>
      </c>
      <c r="L1364" s="2" t="s">
        <v>1523</v>
      </c>
      <c r="M1364" s="10">
        <v>44927</v>
      </c>
      <c r="N1364" s="2">
        <f t="shared" si="164"/>
        <v>1</v>
      </c>
      <c r="O1364" s="2" t="str">
        <f t="shared" si="165"/>
        <v>233710644927</v>
      </c>
      <c r="P1364" s="2">
        <f t="shared" si="166"/>
        <v>1</v>
      </c>
      <c r="Q1364" s="2" t="s">
        <v>19</v>
      </c>
      <c r="R1364" s="2" t="s">
        <v>17</v>
      </c>
      <c r="S1364" s="21" t="str">
        <f>IF(N1364=1,"0","C")</f>
        <v>0</v>
      </c>
      <c r="T1364" t="str">
        <f t="shared" si="167"/>
        <v>N</v>
      </c>
    </row>
    <row r="1365" spans="1:22" ht="15" customHeight="1" x14ac:dyDescent="0.3">
      <c r="A1365" s="2">
        <f>COUNTIFS($B$5:B1365,B1365,$C$5:C1365,C1365)</f>
        <v>73</v>
      </c>
      <c r="B1365" s="2" t="s">
        <v>1222</v>
      </c>
      <c r="C1365" s="2" t="s">
        <v>1547</v>
      </c>
      <c r="D1365" s="23">
        <v>201</v>
      </c>
      <c r="E1365" s="14" t="s">
        <v>1526</v>
      </c>
      <c r="F1365" s="2">
        <v>2337111</v>
      </c>
      <c r="G1365" s="2" t="s">
        <v>820</v>
      </c>
      <c r="H1365" s="2" t="s">
        <v>158</v>
      </c>
      <c r="L1365" s="2" t="s">
        <v>1523</v>
      </c>
      <c r="M1365" s="10">
        <v>44927</v>
      </c>
      <c r="N1365" s="2">
        <f t="shared" si="164"/>
        <v>1</v>
      </c>
      <c r="O1365" s="2" t="str">
        <f t="shared" si="165"/>
        <v>233711144927</v>
      </c>
      <c r="P1365" s="2">
        <f t="shared" si="166"/>
        <v>1</v>
      </c>
      <c r="Q1365" s="2" t="s">
        <v>12</v>
      </c>
      <c r="R1365" s="2" t="s">
        <v>11</v>
      </c>
      <c r="S1365" s="21" t="str">
        <f>IF(T1365="N","0","1")</f>
        <v>0</v>
      </c>
      <c r="T1365" t="str">
        <f t="shared" si="167"/>
        <v>N</v>
      </c>
      <c r="U1365" t="str">
        <f>CONCATENATE(F1365,T1365)</f>
        <v>2337111N</v>
      </c>
      <c r="V1365" s="1">
        <f>COUNTIF($U$5:$U$1756,U1365)</f>
        <v>1</v>
      </c>
    </row>
    <row r="1366" spans="1:22" ht="15" customHeight="1" x14ac:dyDescent="0.3">
      <c r="A1366" s="2">
        <f>COUNTIFS($B$5:B1366,B1366,$C$5:C1366,C1366)</f>
        <v>74</v>
      </c>
      <c r="B1366" s="2" t="s">
        <v>1222</v>
      </c>
      <c r="C1366" s="2" t="s">
        <v>1547</v>
      </c>
      <c r="D1366" s="23">
        <v>201</v>
      </c>
      <c r="E1366" s="14" t="s">
        <v>1526</v>
      </c>
      <c r="F1366" s="2">
        <v>2337120</v>
      </c>
      <c r="G1366" s="2" t="s">
        <v>821</v>
      </c>
      <c r="H1366" s="2" t="s">
        <v>158</v>
      </c>
      <c r="L1366" s="2" t="s">
        <v>1523</v>
      </c>
      <c r="M1366" s="10">
        <v>44927</v>
      </c>
      <c r="N1366" s="2">
        <f t="shared" si="164"/>
        <v>1</v>
      </c>
      <c r="O1366" s="2" t="str">
        <f t="shared" si="165"/>
        <v>233712044927</v>
      </c>
      <c r="P1366" s="2">
        <f t="shared" si="166"/>
        <v>1</v>
      </c>
      <c r="Q1366" s="2" t="s">
        <v>5</v>
      </c>
      <c r="R1366" s="2" t="s">
        <v>12</v>
      </c>
      <c r="S1366" s="21" t="str">
        <f>IF(T1366="N","0","1")</f>
        <v>0</v>
      </c>
      <c r="T1366" t="str">
        <f t="shared" si="167"/>
        <v>N</v>
      </c>
      <c r="U1366" t="str">
        <f>CONCATENATE(F1366,T1366)</f>
        <v>2337120N</v>
      </c>
      <c r="V1366" s="1">
        <f>COUNTIF($U$5:$U$1756,U1366)</f>
        <v>1</v>
      </c>
    </row>
    <row r="1367" spans="1:22" ht="15" customHeight="1" x14ac:dyDescent="0.3">
      <c r="A1367" s="2">
        <f>COUNTIFS($B$5:B1367,B1367,$C$5:C1367,C1367)</f>
        <v>75</v>
      </c>
      <c r="B1367" s="2" t="s">
        <v>1222</v>
      </c>
      <c r="C1367" s="2" t="s">
        <v>1547</v>
      </c>
      <c r="D1367" s="23">
        <v>201</v>
      </c>
      <c r="E1367" s="14" t="s">
        <v>1526</v>
      </c>
      <c r="F1367" s="2">
        <v>2337124</v>
      </c>
      <c r="G1367" s="2" t="s">
        <v>1576</v>
      </c>
      <c r="H1367" s="2" t="s">
        <v>158</v>
      </c>
      <c r="L1367" s="2" t="s">
        <v>1523</v>
      </c>
      <c r="M1367" s="5">
        <v>45187.472623784721</v>
      </c>
      <c r="N1367" s="2">
        <f t="shared" si="164"/>
        <v>1</v>
      </c>
      <c r="O1367" s="2" t="str">
        <f t="shared" si="165"/>
        <v>233712445187.4726237847</v>
      </c>
      <c r="P1367" s="2">
        <f t="shared" si="166"/>
        <v>1</v>
      </c>
      <c r="Q1367" s="2" t="s">
        <v>1807</v>
      </c>
      <c r="R1367" s="2" t="s">
        <v>1807</v>
      </c>
      <c r="S1367" s="21">
        <v>0</v>
      </c>
      <c r="T1367" t="str">
        <f t="shared" si="167"/>
        <v>N</v>
      </c>
      <c r="U1367" t="str">
        <f>CONCATENATE(F1367,T1367)</f>
        <v>2337124N</v>
      </c>
      <c r="V1367" s="1">
        <f>COUNTIF($U$5:$U$1756,U1367)</f>
        <v>1</v>
      </c>
    </row>
    <row r="1368" spans="1:22" ht="15" customHeight="1" x14ac:dyDescent="0.3">
      <c r="A1368" s="2">
        <f>COUNTIFS($B$5:B1368,B1368,$C$5:C1368,C1368)</f>
        <v>76</v>
      </c>
      <c r="B1368" s="2" t="s">
        <v>1222</v>
      </c>
      <c r="C1368" s="2" t="s">
        <v>1547</v>
      </c>
      <c r="D1368" s="23">
        <v>201</v>
      </c>
      <c r="E1368" s="14" t="s">
        <v>1526</v>
      </c>
      <c r="F1368" s="2">
        <v>2337125</v>
      </c>
      <c r="G1368" s="2" t="s">
        <v>822</v>
      </c>
      <c r="H1368" s="2" t="s">
        <v>158</v>
      </c>
      <c r="L1368" s="2" t="s">
        <v>1523</v>
      </c>
      <c r="M1368" s="10">
        <v>44927</v>
      </c>
      <c r="N1368" s="2">
        <f t="shared" si="164"/>
        <v>1</v>
      </c>
      <c r="O1368" s="2" t="str">
        <f t="shared" si="165"/>
        <v>233712544927</v>
      </c>
      <c r="P1368" s="2">
        <f t="shared" si="166"/>
        <v>1</v>
      </c>
      <c r="Q1368" s="2" t="s">
        <v>11</v>
      </c>
      <c r="R1368" s="2" t="s">
        <v>5</v>
      </c>
      <c r="S1368" s="21" t="str">
        <f>IF(N1368=1,"0","C")</f>
        <v>0</v>
      </c>
      <c r="T1368" t="str">
        <f t="shared" si="167"/>
        <v>N</v>
      </c>
    </row>
    <row r="1369" spans="1:22" ht="15" customHeight="1" x14ac:dyDescent="0.3">
      <c r="A1369" s="2">
        <f>COUNTIFS($B$5:B1369,B1369,$C$5:C1369,C1369)</f>
        <v>77</v>
      </c>
      <c r="B1369" s="2" t="s">
        <v>1222</v>
      </c>
      <c r="C1369" s="2" t="s">
        <v>1547</v>
      </c>
      <c r="D1369" s="23">
        <v>201</v>
      </c>
      <c r="E1369" s="14" t="s">
        <v>1526</v>
      </c>
      <c r="F1369" s="2">
        <v>2337130</v>
      </c>
      <c r="G1369" s="2" t="s">
        <v>427</v>
      </c>
      <c r="H1369" s="2" t="s">
        <v>158</v>
      </c>
      <c r="L1369" s="2" t="s">
        <v>1523</v>
      </c>
      <c r="M1369" s="5">
        <v>45187.718450115739</v>
      </c>
      <c r="N1369" s="2">
        <f t="shared" si="164"/>
        <v>1</v>
      </c>
      <c r="O1369" s="2" t="str">
        <f t="shared" si="165"/>
        <v>233713045187.7184501157</v>
      </c>
      <c r="P1369" s="2">
        <f t="shared" si="166"/>
        <v>1</v>
      </c>
      <c r="Q1369" s="2" t="s">
        <v>1807</v>
      </c>
      <c r="R1369" s="2" t="s">
        <v>1807</v>
      </c>
      <c r="S1369" s="21">
        <v>0</v>
      </c>
      <c r="T1369" t="str">
        <f t="shared" si="167"/>
        <v>N</v>
      </c>
    </row>
    <row r="1370" spans="1:22" ht="15" customHeight="1" x14ac:dyDescent="0.3">
      <c r="A1370" s="2">
        <f>COUNTIFS($B$5:B1370,B1370,$C$5:C1370,C1370)</f>
        <v>78</v>
      </c>
      <c r="B1370" s="2" t="s">
        <v>1222</v>
      </c>
      <c r="C1370" s="2" t="s">
        <v>1547</v>
      </c>
      <c r="D1370" s="23">
        <v>201</v>
      </c>
      <c r="E1370" s="14" t="s">
        <v>1526</v>
      </c>
      <c r="F1370" s="2">
        <v>2337135</v>
      </c>
      <c r="G1370" s="2" t="s">
        <v>823</v>
      </c>
      <c r="H1370" s="2" t="s">
        <v>158</v>
      </c>
      <c r="L1370" s="2" t="s">
        <v>1523</v>
      </c>
      <c r="M1370" s="10">
        <v>44927</v>
      </c>
      <c r="N1370" s="2">
        <f t="shared" si="164"/>
        <v>1</v>
      </c>
      <c r="O1370" s="2" t="str">
        <f t="shared" si="165"/>
        <v>233713544927</v>
      </c>
      <c r="P1370" s="2">
        <f t="shared" si="166"/>
        <v>1</v>
      </c>
      <c r="Q1370" s="2" t="s">
        <v>17</v>
      </c>
      <c r="R1370" s="2" t="s">
        <v>12</v>
      </c>
      <c r="S1370" s="21" t="str">
        <f>IF(T1370="N","0","1")</f>
        <v>0</v>
      </c>
      <c r="T1370" t="str">
        <f t="shared" si="167"/>
        <v>N</v>
      </c>
      <c r="U1370" t="str">
        <f>CONCATENATE(F1370,T1370)</f>
        <v>2337135N</v>
      </c>
      <c r="V1370" s="1">
        <f>COUNTIF($U$5:$U$1756,U1370)</f>
        <v>1</v>
      </c>
    </row>
    <row r="1371" spans="1:22" ht="15" customHeight="1" x14ac:dyDescent="0.3">
      <c r="A1371" s="2">
        <f>COUNTIFS($B$5:B1371,B1371,$C$5:C1371,C1371)</f>
        <v>79</v>
      </c>
      <c r="B1371" s="2" t="s">
        <v>1222</v>
      </c>
      <c r="C1371" s="2" t="s">
        <v>1547</v>
      </c>
      <c r="D1371" s="23">
        <v>201</v>
      </c>
      <c r="E1371" s="14" t="s">
        <v>1526</v>
      </c>
      <c r="F1371" s="2">
        <v>2338104</v>
      </c>
      <c r="G1371" s="2" t="s">
        <v>877</v>
      </c>
      <c r="H1371" s="2" t="s">
        <v>223</v>
      </c>
      <c r="L1371" s="2" t="s">
        <v>1523</v>
      </c>
      <c r="M1371" s="10">
        <v>44927</v>
      </c>
      <c r="N1371" s="2">
        <f t="shared" si="164"/>
        <v>1</v>
      </c>
      <c r="O1371" s="2" t="str">
        <f t="shared" si="165"/>
        <v>233810444927</v>
      </c>
      <c r="P1371" s="2">
        <f t="shared" si="166"/>
        <v>1</v>
      </c>
      <c r="Q1371" s="2" t="s">
        <v>12</v>
      </c>
      <c r="R1371" s="2" t="s">
        <v>44</v>
      </c>
      <c r="S1371" s="21" t="str">
        <f>IF(N1371=1,"0","C")</f>
        <v>0</v>
      </c>
      <c r="T1371" t="str">
        <f t="shared" si="167"/>
        <v>N</v>
      </c>
    </row>
    <row r="1372" spans="1:22" ht="15" customHeight="1" x14ac:dyDescent="0.3">
      <c r="A1372" s="2">
        <f>COUNTIFS($B$5:B1372,B1372,$C$5:C1372,C1372)</f>
        <v>80</v>
      </c>
      <c r="B1372" s="2" t="s">
        <v>1222</v>
      </c>
      <c r="C1372" s="2" t="s">
        <v>1547</v>
      </c>
      <c r="D1372" s="23">
        <v>201</v>
      </c>
      <c r="E1372" s="14" t="s">
        <v>1526</v>
      </c>
      <c r="F1372" s="2">
        <v>2338111</v>
      </c>
      <c r="G1372" s="2" t="s">
        <v>878</v>
      </c>
      <c r="H1372" s="2" t="s">
        <v>223</v>
      </c>
      <c r="L1372" s="2" t="s">
        <v>1523</v>
      </c>
      <c r="M1372" s="10">
        <v>44927</v>
      </c>
      <c r="N1372" s="2">
        <f t="shared" si="164"/>
        <v>1</v>
      </c>
      <c r="O1372" s="2" t="str">
        <f t="shared" si="165"/>
        <v>233811144927</v>
      </c>
      <c r="P1372" s="2">
        <f t="shared" si="166"/>
        <v>1</v>
      </c>
      <c r="Q1372" s="2" t="s">
        <v>1060</v>
      </c>
      <c r="R1372" s="2" t="s">
        <v>49</v>
      </c>
      <c r="S1372" s="21" t="str">
        <f>IF(N1372=1,"0","C")</f>
        <v>0</v>
      </c>
      <c r="T1372" t="str">
        <f t="shared" si="167"/>
        <v>N</v>
      </c>
    </row>
    <row r="1373" spans="1:22" ht="15" customHeight="1" x14ac:dyDescent="0.3">
      <c r="A1373" s="2">
        <f>COUNTIFS($B$5:B1373,B1373,$C$5:C1373,C1373)</f>
        <v>81</v>
      </c>
      <c r="B1373" s="2" t="s">
        <v>1222</v>
      </c>
      <c r="C1373" s="2" t="s">
        <v>1547</v>
      </c>
      <c r="D1373" s="23">
        <v>201</v>
      </c>
      <c r="E1373" s="14" t="s">
        <v>1526</v>
      </c>
      <c r="F1373" s="2">
        <v>2338145</v>
      </c>
      <c r="G1373" s="2" t="s">
        <v>1653</v>
      </c>
      <c r="H1373" s="2" t="s">
        <v>223</v>
      </c>
      <c r="L1373" s="2" t="s">
        <v>1523</v>
      </c>
      <c r="M1373" s="5">
        <v>45190.00511283565</v>
      </c>
      <c r="N1373" s="2">
        <f t="shared" si="164"/>
        <v>1</v>
      </c>
      <c r="O1373" s="2" t="str">
        <f t="shared" si="165"/>
        <v>233814545190.0051128356</v>
      </c>
      <c r="P1373" s="2">
        <f t="shared" si="166"/>
        <v>1</v>
      </c>
      <c r="Q1373" s="2" t="s">
        <v>1807</v>
      </c>
      <c r="R1373" s="2" t="s">
        <v>1807</v>
      </c>
      <c r="S1373" s="21">
        <v>0</v>
      </c>
      <c r="T1373" t="str">
        <f t="shared" si="167"/>
        <v>N</v>
      </c>
      <c r="U1373" t="str">
        <f>CONCATENATE(F1373,T1373)</f>
        <v>2338145N</v>
      </c>
      <c r="V1373" s="1">
        <f>COUNTIF($U$5:$U$1756,U1373)</f>
        <v>1</v>
      </c>
    </row>
    <row r="1374" spans="1:22" ht="15" customHeight="1" x14ac:dyDescent="0.3">
      <c r="A1374" s="2">
        <f>COUNTIFS($B$5:B1374,B1374,$C$5:C1374,C1374)</f>
        <v>82</v>
      </c>
      <c r="B1374" s="2" t="s">
        <v>1222</v>
      </c>
      <c r="C1374" s="2" t="s">
        <v>1547</v>
      </c>
      <c r="D1374" s="23">
        <v>201</v>
      </c>
      <c r="E1374" s="14" t="s">
        <v>1526</v>
      </c>
      <c r="F1374" s="2">
        <v>2339105</v>
      </c>
      <c r="G1374" s="2" t="s">
        <v>824</v>
      </c>
      <c r="H1374" s="2" t="s">
        <v>85</v>
      </c>
      <c r="L1374" s="2" t="s">
        <v>1523</v>
      </c>
      <c r="M1374" s="5">
        <v>45188.750672592592</v>
      </c>
      <c r="N1374" s="2">
        <f t="shared" si="164"/>
        <v>1</v>
      </c>
      <c r="O1374" s="2" t="str">
        <f t="shared" si="165"/>
        <v>233910545188.7506725926</v>
      </c>
      <c r="P1374" s="2">
        <f t="shared" si="166"/>
        <v>1</v>
      </c>
      <c r="Q1374" s="2" t="s">
        <v>1807</v>
      </c>
      <c r="R1374" s="2" t="s">
        <v>1807</v>
      </c>
      <c r="S1374" s="21">
        <v>0</v>
      </c>
      <c r="T1374" t="str">
        <f t="shared" si="167"/>
        <v>N</v>
      </c>
      <c r="U1374" t="str">
        <f>CONCATENATE(F1374,T1374)</f>
        <v>2339105N</v>
      </c>
      <c r="V1374" s="1">
        <f>COUNTIF($U$5:$U$1756,U1374)</f>
        <v>1</v>
      </c>
    </row>
    <row r="1375" spans="1:22" ht="15" customHeight="1" x14ac:dyDescent="0.3">
      <c r="A1375" s="2">
        <f>COUNTIFS($B$5:B1375,B1375,$C$5:C1375,C1375)</f>
        <v>83</v>
      </c>
      <c r="B1375" s="2" t="s">
        <v>1222</v>
      </c>
      <c r="C1375" s="2" t="s">
        <v>1547</v>
      </c>
      <c r="D1375" s="23">
        <v>201</v>
      </c>
      <c r="E1375" s="14" t="s">
        <v>1526</v>
      </c>
      <c r="F1375" s="2">
        <v>2339111</v>
      </c>
      <c r="G1375" s="2" t="s">
        <v>825</v>
      </c>
      <c r="H1375" s="2" t="s">
        <v>85</v>
      </c>
      <c r="L1375" s="2" t="s">
        <v>1523</v>
      </c>
      <c r="M1375" s="10">
        <v>44927</v>
      </c>
      <c r="N1375" s="2">
        <f t="shared" si="164"/>
        <v>1</v>
      </c>
      <c r="O1375" s="2" t="str">
        <f t="shared" si="165"/>
        <v>233911144927</v>
      </c>
      <c r="P1375" s="2">
        <f t="shared" si="166"/>
        <v>1</v>
      </c>
      <c r="Q1375" s="2" t="s">
        <v>5</v>
      </c>
      <c r="R1375" s="2" t="s">
        <v>22</v>
      </c>
      <c r="S1375" s="21" t="str">
        <f>IF(N1375=1,"0","C")</f>
        <v>0</v>
      </c>
      <c r="T1375" t="str">
        <f t="shared" si="167"/>
        <v>N</v>
      </c>
    </row>
    <row r="1376" spans="1:22" ht="15" customHeight="1" x14ac:dyDescent="0.3">
      <c r="A1376" s="2">
        <f>COUNTIFS($B$5:B1376,B1376,$C$5:C1376,C1376)</f>
        <v>84</v>
      </c>
      <c r="B1376" s="2" t="s">
        <v>1222</v>
      </c>
      <c r="C1376" s="2" t="s">
        <v>1547</v>
      </c>
      <c r="D1376" s="23">
        <v>201</v>
      </c>
      <c r="E1376" s="14" t="s">
        <v>1526</v>
      </c>
      <c r="F1376" s="2">
        <v>2339115</v>
      </c>
      <c r="G1376" s="2" t="s">
        <v>406</v>
      </c>
      <c r="H1376" s="2" t="s">
        <v>85</v>
      </c>
      <c r="L1376" s="2" t="s">
        <v>1523</v>
      </c>
      <c r="M1376" s="10">
        <v>44927</v>
      </c>
      <c r="N1376" s="2">
        <f t="shared" si="164"/>
        <v>1</v>
      </c>
      <c r="O1376" s="2" t="str">
        <f t="shared" si="165"/>
        <v>233911544927</v>
      </c>
      <c r="P1376" s="2">
        <f t="shared" si="166"/>
        <v>1</v>
      </c>
      <c r="Q1376" s="2" t="s">
        <v>1060</v>
      </c>
      <c r="R1376" s="2" t="s">
        <v>12</v>
      </c>
      <c r="S1376" s="21" t="str">
        <f>IF(T1376="N","0","1")</f>
        <v>0</v>
      </c>
      <c r="T1376" t="str">
        <f t="shared" si="167"/>
        <v>N</v>
      </c>
      <c r="U1376" t="str">
        <f>CONCATENATE(F1376,T1376)</f>
        <v>2339115N</v>
      </c>
      <c r="V1376" s="1">
        <f>COUNTIF($U$5:$U$1756,U1376)</f>
        <v>1</v>
      </c>
    </row>
    <row r="1377" spans="1:22" ht="15" customHeight="1" x14ac:dyDescent="0.3">
      <c r="A1377" s="2">
        <f>COUNTIFS($B$5:B1377,B1377,$C$5:C1377,C1377)</f>
        <v>85</v>
      </c>
      <c r="B1377" s="2" t="s">
        <v>1222</v>
      </c>
      <c r="C1377" s="2" t="s">
        <v>1547</v>
      </c>
      <c r="D1377" s="23">
        <v>201</v>
      </c>
      <c r="E1377" s="14" t="s">
        <v>1526</v>
      </c>
      <c r="F1377" s="2">
        <v>2339117</v>
      </c>
      <c r="G1377" s="2" t="s">
        <v>826</v>
      </c>
      <c r="H1377" s="2" t="s">
        <v>85</v>
      </c>
      <c r="L1377" s="2" t="s">
        <v>1523</v>
      </c>
      <c r="M1377" s="10">
        <v>44927</v>
      </c>
      <c r="N1377" s="2">
        <f t="shared" si="164"/>
        <v>1</v>
      </c>
      <c r="O1377" s="2" t="str">
        <f t="shared" si="165"/>
        <v>233911744927</v>
      </c>
      <c r="P1377" s="2">
        <f t="shared" si="166"/>
        <v>1</v>
      </c>
      <c r="Q1377" s="2" t="s">
        <v>11</v>
      </c>
      <c r="R1377" s="2" t="s">
        <v>12</v>
      </c>
      <c r="S1377" s="21" t="str">
        <f>IF(T1377="N","0","1")</f>
        <v>0</v>
      </c>
      <c r="T1377" t="str">
        <f t="shared" si="167"/>
        <v>N</v>
      </c>
      <c r="U1377" t="str">
        <f>CONCATENATE(F1377,T1377)</f>
        <v>2339117N</v>
      </c>
      <c r="V1377" s="1">
        <f>COUNTIF($U$5:$U$1756,U1377)</f>
        <v>1</v>
      </c>
    </row>
    <row r="1378" spans="1:22" ht="15" customHeight="1" x14ac:dyDescent="0.3">
      <c r="A1378" s="2">
        <f>COUNTIFS($B$5:B1378,B1378,$C$5:C1378,C1378)</f>
        <v>86</v>
      </c>
      <c r="B1378" s="2" t="s">
        <v>1222</v>
      </c>
      <c r="C1378" s="2" t="s">
        <v>1547</v>
      </c>
      <c r="D1378" s="23">
        <v>201</v>
      </c>
      <c r="E1378" s="14" t="s">
        <v>1526</v>
      </c>
      <c r="F1378" s="2">
        <v>2339119</v>
      </c>
      <c r="G1378" s="2" t="s">
        <v>827</v>
      </c>
      <c r="H1378" s="2" t="s">
        <v>85</v>
      </c>
      <c r="L1378" s="2" t="s">
        <v>1523</v>
      </c>
      <c r="M1378" s="10">
        <v>44927</v>
      </c>
      <c r="N1378" s="2">
        <f t="shared" si="164"/>
        <v>1</v>
      </c>
      <c r="O1378" s="2" t="str">
        <f t="shared" si="165"/>
        <v>233911944927</v>
      </c>
      <c r="P1378" s="2">
        <f t="shared" si="166"/>
        <v>1</v>
      </c>
      <c r="Q1378" s="2" t="s">
        <v>12</v>
      </c>
      <c r="R1378" s="2" t="s">
        <v>1060</v>
      </c>
      <c r="S1378" s="21" t="str">
        <f>IF(N1378=1,"0","C")</f>
        <v>0</v>
      </c>
      <c r="T1378" t="str">
        <f t="shared" si="167"/>
        <v>N</v>
      </c>
    </row>
    <row r="1379" spans="1:22" ht="15" customHeight="1" x14ac:dyDescent="0.3">
      <c r="A1379" s="2">
        <f>COUNTIFS($B$5:B1379,B1379,$C$5:C1379,C1379)</f>
        <v>87</v>
      </c>
      <c r="B1379" s="2" t="s">
        <v>1222</v>
      </c>
      <c r="C1379" s="2" t="s">
        <v>1547</v>
      </c>
      <c r="D1379" s="23">
        <v>201</v>
      </c>
      <c r="E1379" s="14" t="s">
        <v>1526</v>
      </c>
      <c r="F1379" s="2">
        <v>2339120</v>
      </c>
      <c r="G1379" s="2" t="s">
        <v>828</v>
      </c>
      <c r="H1379" s="2" t="s">
        <v>85</v>
      </c>
      <c r="L1379" s="2" t="s">
        <v>1523</v>
      </c>
      <c r="M1379" s="10">
        <v>44927</v>
      </c>
      <c r="N1379" s="2">
        <f t="shared" si="164"/>
        <v>1</v>
      </c>
      <c r="O1379" s="2" t="str">
        <f t="shared" si="165"/>
        <v>233912044927</v>
      </c>
      <c r="P1379" s="2">
        <f t="shared" si="166"/>
        <v>1</v>
      </c>
      <c r="Q1379" s="2" t="s">
        <v>12</v>
      </c>
      <c r="R1379" s="2" t="s">
        <v>11</v>
      </c>
      <c r="S1379" s="21" t="str">
        <f>IF(T1379="N","0","1")</f>
        <v>0</v>
      </c>
      <c r="T1379" t="str">
        <f t="shared" si="167"/>
        <v>N</v>
      </c>
      <c r="U1379" t="str">
        <f>CONCATENATE(F1379,T1379)</f>
        <v>2339120N</v>
      </c>
      <c r="V1379" s="1">
        <f>COUNTIF($U$5:$U$1756,U1379)</f>
        <v>1</v>
      </c>
    </row>
    <row r="1380" spans="1:22" ht="15" customHeight="1" x14ac:dyDescent="0.3">
      <c r="A1380" s="2">
        <f>COUNTIFS($B$5:B1380,B1380,$C$5:C1380,C1380)</f>
        <v>88</v>
      </c>
      <c r="B1380" s="2" t="s">
        <v>1222</v>
      </c>
      <c r="C1380" s="2" t="s">
        <v>1547</v>
      </c>
      <c r="D1380" s="23">
        <v>201</v>
      </c>
      <c r="E1380" s="14" t="s">
        <v>1526</v>
      </c>
      <c r="F1380" s="2">
        <v>2339128</v>
      </c>
      <c r="G1380" s="2" t="s">
        <v>829</v>
      </c>
      <c r="H1380" s="2" t="s">
        <v>85</v>
      </c>
      <c r="L1380" s="2" t="s">
        <v>1523</v>
      </c>
      <c r="M1380" s="10">
        <v>44927</v>
      </c>
      <c r="N1380" s="2">
        <f t="shared" si="164"/>
        <v>1</v>
      </c>
      <c r="O1380" s="2" t="str">
        <f t="shared" si="165"/>
        <v>233912844927</v>
      </c>
      <c r="P1380" s="2">
        <f t="shared" si="166"/>
        <v>1</v>
      </c>
      <c r="Q1380" s="2" t="s">
        <v>9</v>
      </c>
      <c r="R1380" s="2" t="s">
        <v>12</v>
      </c>
      <c r="S1380" s="21" t="str">
        <f>IF(N1380=1,"0","C")</f>
        <v>0</v>
      </c>
      <c r="T1380" t="str">
        <f t="shared" si="167"/>
        <v>N</v>
      </c>
    </row>
    <row r="1381" spans="1:22" ht="15" customHeight="1" x14ac:dyDescent="0.3">
      <c r="A1381" s="2">
        <f>COUNTIFS($B$5:B1381,B1381,$C$5:C1381,C1381)</f>
        <v>89</v>
      </c>
      <c r="B1381" s="2" t="s">
        <v>1222</v>
      </c>
      <c r="C1381" s="2" t="s">
        <v>1547</v>
      </c>
      <c r="D1381" s="23">
        <v>201</v>
      </c>
      <c r="E1381" s="14" t="s">
        <v>1526</v>
      </c>
      <c r="F1381" s="2">
        <v>2339131</v>
      </c>
      <c r="G1381" s="2" t="s">
        <v>830</v>
      </c>
      <c r="H1381" s="2" t="s">
        <v>85</v>
      </c>
      <c r="L1381" s="2" t="s">
        <v>1523</v>
      </c>
      <c r="M1381" s="5">
        <v>45186.788072152776</v>
      </c>
      <c r="N1381" s="2">
        <f t="shared" si="164"/>
        <v>1</v>
      </c>
      <c r="O1381" s="2" t="str">
        <f t="shared" si="165"/>
        <v>233913145186.7880721528</v>
      </c>
      <c r="P1381" s="2">
        <f t="shared" si="166"/>
        <v>1</v>
      </c>
      <c r="Q1381" s="2" t="s">
        <v>1807</v>
      </c>
      <c r="R1381" s="2" t="s">
        <v>1807</v>
      </c>
      <c r="S1381" s="21">
        <v>0</v>
      </c>
      <c r="T1381" t="str">
        <f t="shared" si="167"/>
        <v>N</v>
      </c>
      <c r="U1381" t="str">
        <f>CONCATENATE(F1381,T1381)</f>
        <v>2339131N</v>
      </c>
      <c r="V1381" s="1">
        <f>COUNTIF($U$5:$U$1756,U1381)</f>
        <v>1</v>
      </c>
    </row>
    <row r="1382" spans="1:22" ht="15" customHeight="1" x14ac:dyDescent="0.3">
      <c r="A1382" s="2">
        <f>COUNTIFS($B$5:B1382,B1382,$C$5:C1382,C1382)</f>
        <v>90</v>
      </c>
      <c r="B1382" s="2" t="s">
        <v>1222</v>
      </c>
      <c r="C1382" s="2" t="s">
        <v>1547</v>
      </c>
      <c r="D1382" s="23">
        <v>201</v>
      </c>
      <c r="E1382" s="14" t="s">
        <v>1526</v>
      </c>
      <c r="F1382" s="2">
        <v>2339132</v>
      </c>
      <c r="G1382" s="2" t="s">
        <v>831</v>
      </c>
      <c r="H1382" s="2" t="s">
        <v>85</v>
      </c>
      <c r="L1382" s="2" t="s">
        <v>1523</v>
      </c>
      <c r="M1382" s="10">
        <v>44927</v>
      </c>
      <c r="N1382" s="2">
        <f t="shared" si="164"/>
        <v>1</v>
      </c>
      <c r="O1382" s="2" t="str">
        <f t="shared" si="165"/>
        <v>233913244927</v>
      </c>
      <c r="P1382" s="2">
        <f t="shared" si="166"/>
        <v>1</v>
      </c>
      <c r="Q1382" s="2" t="s">
        <v>6</v>
      </c>
      <c r="R1382" s="2" t="s">
        <v>16</v>
      </c>
      <c r="S1382" s="21" t="str">
        <f t="shared" ref="S1382:S1391" si="168">IF(N1382=1,"0","C")</f>
        <v>0</v>
      </c>
      <c r="T1382" t="str">
        <f t="shared" si="167"/>
        <v>N</v>
      </c>
    </row>
    <row r="1383" spans="1:22" ht="15" customHeight="1" x14ac:dyDescent="0.3">
      <c r="A1383" s="2">
        <f>COUNTIFS($B$5:B1383,B1383,$C$5:C1383,C1383)</f>
        <v>1</v>
      </c>
      <c r="B1383" s="2" t="s">
        <v>1222</v>
      </c>
      <c r="C1383" s="2" t="s">
        <v>1548</v>
      </c>
      <c r="D1383" s="23">
        <v>216</v>
      </c>
      <c r="E1383" s="2" t="s">
        <v>1526</v>
      </c>
      <c r="F1383" s="2">
        <v>2317107</v>
      </c>
      <c r="G1383" s="2" t="s">
        <v>700</v>
      </c>
      <c r="H1383" s="2" t="s">
        <v>32</v>
      </c>
      <c r="L1383" s="2" t="s">
        <v>1523</v>
      </c>
      <c r="M1383" s="10">
        <v>44927</v>
      </c>
      <c r="N1383" s="2">
        <f t="shared" si="164"/>
        <v>1</v>
      </c>
      <c r="O1383" s="2" t="str">
        <f t="shared" si="165"/>
        <v>231710744927</v>
      </c>
      <c r="P1383" s="2">
        <f t="shared" si="166"/>
        <v>1</v>
      </c>
      <c r="Q1383" s="2" t="s">
        <v>1807</v>
      </c>
      <c r="R1383" s="2" t="s">
        <v>1807</v>
      </c>
      <c r="S1383" s="21" t="str">
        <f t="shared" si="168"/>
        <v>0</v>
      </c>
      <c r="T1383" t="str">
        <f t="shared" si="167"/>
        <v>N</v>
      </c>
    </row>
    <row r="1384" spans="1:22" ht="15" customHeight="1" x14ac:dyDescent="0.3">
      <c r="A1384" s="2">
        <f>COUNTIFS($B$5:B1384,B1384,$C$5:C1384,C1384)</f>
        <v>2</v>
      </c>
      <c r="B1384" s="2" t="s">
        <v>1222</v>
      </c>
      <c r="C1384" s="2" t="s">
        <v>1548</v>
      </c>
      <c r="D1384" s="23">
        <v>216</v>
      </c>
      <c r="E1384" s="2" t="s">
        <v>1526</v>
      </c>
      <c r="F1384" s="2">
        <v>2317109</v>
      </c>
      <c r="G1384" s="2" t="s">
        <v>701</v>
      </c>
      <c r="H1384" s="2" t="s">
        <v>32</v>
      </c>
      <c r="L1384" s="2" t="s">
        <v>1523</v>
      </c>
      <c r="M1384" s="10">
        <v>44927</v>
      </c>
      <c r="N1384" s="2">
        <f t="shared" si="164"/>
        <v>1</v>
      </c>
      <c r="O1384" s="2" t="str">
        <f t="shared" si="165"/>
        <v>231710944927</v>
      </c>
      <c r="P1384" s="2">
        <f t="shared" si="166"/>
        <v>1</v>
      </c>
      <c r="Q1384" s="2" t="s">
        <v>1807</v>
      </c>
      <c r="R1384" s="2" t="s">
        <v>1807</v>
      </c>
      <c r="S1384" s="21" t="str">
        <f t="shared" si="168"/>
        <v>0</v>
      </c>
      <c r="T1384" t="str">
        <f t="shared" si="167"/>
        <v>N</v>
      </c>
    </row>
    <row r="1385" spans="1:22" ht="15" customHeight="1" x14ac:dyDescent="0.3">
      <c r="A1385" s="2">
        <f>COUNTIFS($B$5:B1385,B1385,$C$5:C1385,C1385)</f>
        <v>3</v>
      </c>
      <c r="B1385" s="2" t="s">
        <v>1222</v>
      </c>
      <c r="C1385" s="2" t="s">
        <v>1548</v>
      </c>
      <c r="D1385" s="23">
        <v>216</v>
      </c>
      <c r="E1385" s="2" t="s">
        <v>1526</v>
      </c>
      <c r="F1385" s="2">
        <v>2317111</v>
      </c>
      <c r="G1385" s="2" t="s">
        <v>702</v>
      </c>
      <c r="H1385" s="2" t="s">
        <v>32</v>
      </c>
      <c r="L1385" s="2" t="s">
        <v>1523</v>
      </c>
      <c r="M1385" s="10">
        <v>44927</v>
      </c>
      <c r="N1385" s="2">
        <f t="shared" si="164"/>
        <v>1</v>
      </c>
      <c r="O1385" s="2" t="str">
        <f t="shared" si="165"/>
        <v>231711144927</v>
      </c>
      <c r="P1385" s="2">
        <f t="shared" si="166"/>
        <v>1</v>
      </c>
      <c r="Q1385" s="2" t="s">
        <v>1807</v>
      </c>
      <c r="R1385" s="2" t="s">
        <v>1807</v>
      </c>
      <c r="S1385" s="21" t="str">
        <f t="shared" si="168"/>
        <v>0</v>
      </c>
      <c r="T1385" t="str">
        <f t="shared" si="167"/>
        <v>N</v>
      </c>
    </row>
    <row r="1386" spans="1:22" ht="15" customHeight="1" x14ac:dyDescent="0.3">
      <c r="A1386" s="2">
        <f>COUNTIFS($B$5:B1386,B1386,$C$5:C1386,C1386)</f>
        <v>4</v>
      </c>
      <c r="B1386" s="2" t="s">
        <v>1222</v>
      </c>
      <c r="C1386" s="2" t="s">
        <v>1548</v>
      </c>
      <c r="D1386" s="23">
        <v>216</v>
      </c>
      <c r="E1386" s="2" t="s">
        <v>1526</v>
      </c>
      <c r="F1386" s="2">
        <v>2317124</v>
      </c>
      <c r="G1386" s="2" t="s">
        <v>703</v>
      </c>
      <c r="H1386" s="2" t="s">
        <v>32</v>
      </c>
      <c r="L1386" s="2" t="s">
        <v>1523</v>
      </c>
      <c r="M1386" s="10">
        <v>44927</v>
      </c>
      <c r="N1386" s="2">
        <f t="shared" si="164"/>
        <v>1</v>
      </c>
      <c r="O1386" s="2" t="str">
        <f t="shared" si="165"/>
        <v>231712444927</v>
      </c>
      <c r="P1386" s="2">
        <f t="shared" si="166"/>
        <v>1</v>
      </c>
      <c r="Q1386" s="2" t="s">
        <v>1807</v>
      </c>
      <c r="R1386" s="2" t="s">
        <v>1807</v>
      </c>
      <c r="S1386" s="21" t="str">
        <f t="shared" si="168"/>
        <v>0</v>
      </c>
      <c r="T1386" t="str">
        <f t="shared" si="167"/>
        <v>N</v>
      </c>
    </row>
    <row r="1387" spans="1:22" ht="15" customHeight="1" x14ac:dyDescent="0.3">
      <c r="A1387" s="2">
        <f>COUNTIFS($B$5:B1387,B1387,$C$5:C1387,C1387)</f>
        <v>5</v>
      </c>
      <c r="B1387" s="2" t="s">
        <v>1222</v>
      </c>
      <c r="C1387" s="2" t="s">
        <v>1548</v>
      </c>
      <c r="D1387" s="23">
        <v>216</v>
      </c>
      <c r="E1387" s="2" t="s">
        <v>1526</v>
      </c>
      <c r="F1387" s="2">
        <v>2317127</v>
      </c>
      <c r="G1387" s="2" t="s">
        <v>704</v>
      </c>
      <c r="H1387" s="2" t="s">
        <v>32</v>
      </c>
      <c r="L1387" s="2" t="s">
        <v>1523</v>
      </c>
      <c r="M1387" s="10">
        <v>44927</v>
      </c>
      <c r="N1387" s="2">
        <f t="shared" si="164"/>
        <v>1</v>
      </c>
      <c r="O1387" s="2" t="str">
        <f t="shared" si="165"/>
        <v>231712744927</v>
      </c>
      <c r="P1387" s="2">
        <f t="shared" si="166"/>
        <v>1</v>
      </c>
      <c r="Q1387" s="2" t="s">
        <v>1807</v>
      </c>
      <c r="R1387" s="2" t="s">
        <v>1807</v>
      </c>
      <c r="S1387" s="21" t="str">
        <f t="shared" si="168"/>
        <v>0</v>
      </c>
      <c r="T1387" t="str">
        <f t="shared" si="167"/>
        <v>N</v>
      </c>
    </row>
    <row r="1388" spans="1:22" ht="15" customHeight="1" x14ac:dyDescent="0.3">
      <c r="A1388" s="2">
        <f>COUNTIFS($B$5:B1388,B1388,$C$5:C1388,C1388)</f>
        <v>6</v>
      </c>
      <c r="B1388" s="2" t="s">
        <v>1222</v>
      </c>
      <c r="C1388" s="2" t="s">
        <v>1548</v>
      </c>
      <c r="D1388" s="23">
        <v>216</v>
      </c>
      <c r="E1388" s="2" t="s">
        <v>1526</v>
      </c>
      <c r="F1388" s="2">
        <v>2317129</v>
      </c>
      <c r="G1388" s="2" t="s">
        <v>705</v>
      </c>
      <c r="H1388" s="2" t="s">
        <v>32</v>
      </c>
      <c r="L1388" s="2" t="s">
        <v>1523</v>
      </c>
      <c r="M1388" s="10">
        <v>44927</v>
      </c>
      <c r="N1388" s="2">
        <f t="shared" si="164"/>
        <v>1</v>
      </c>
      <c r="O1388" s="2" t="str">
        <f t="shared" si="165"/>
        <v>231712944927</v>
      </c>
      <c r="P1388" s="2">
        <f t="shared" si="166"/>
        <v>1</v>
      </c>
      <c r="Q1388" s="2" t="s">
        <v>1807</v>
      </c>
      <c r="R1388" s="2" t="s">
        <v>1807</v>
      </c>
      <c r="S1388" s="21" t="str">
        <f t="shared" si="168"/>
        <v>0</v>
      </c>
      <c r="T1388" t="str">
        <f t="shared" si="167"/>
        <v>N</v>
      </c>
    </row>
    <row r="1389" spans="1:22" ht="15" customHeight="1" x14ac:dyDescent="0.3">
      <c r="A1389" s="2">
        <f>COUNTIFS($B$5:B1389,B1389,$C$5:C1389,C1389)</f>
        <v>7</v>
      </c>
      <c r="B1389" s="2" t="s">
        <v>1222</v>
      </c>
      <c r="C1389" s="2" t="s">
        <v>1548</v>
      </c>
      <c r="D1389" s="23">
        <v>216</v>
      </c>
      <c r="E1389" s="2" t="s">
        <v>1526</v>
      </c>
      <c r="F1389" s="2">
        <v>2317134</v>
      </c>
      <c r="G1389" s="2" t="s">
        <v>706</v>
      </c>
      <c r="H1389" s="2" t="s">
        <v>32</v>
      </c>
      <c r="L1389" s="2" t="s">
        <v>1523</v>
      </c>
      <c r="M1389" s="10">
        <v>44927</v>
      </c>
      <c r="N1389" s="2">
        <f t="shared" ref="N1389:N1420" si="169">COUNTIF($F$5:$F$1048576,F1389)</f>
        <v>1</v>
      </c>
      <c r="O1389" s="2" t="str">
        <f t="shared" ref="O1389:O1420" si="170">CONCATENATE(F1389,M1389)</f>
        <v>231713444927</v>
      </c>
      <c r="P1389" s="2">
        <f t="shared" ref="P1389:P1420" si="171">COUNTIF($O$5:$O$1048576,O1389)</f>
        <v>1</v>
      </c>
      <c r="Q1389" s="2" t="s">
        <v>1807</v>
      </c>
      <c r="R1389" s="2" t="s">
        <v>1807</v>
      </c>
      <c r="S1389" s="21" t="str">
        <f t="shared" si="168"/>
        <v>0</v>
      </c>
      <c r="T1389" t="str">
        <f t="shared" ref="T1389:T1420" si="172">IF(B1389="No Change", "Y", "N")</f>
        <v>N</v>
      </c>
    </row>
    <row r="1390" spans="1:22" ht="15" customHeight="1" x14ac:dyDescent="0.3">
      <c r="A1390" s="2">
        <f>COUNTIFS($B$5:B1390,B1390,$C$5:C1390,C1390)</f>
        <v>8</v>
      </c>
      <c r="B1390" s="2" t="s">
        <v>1222</v>
      </c>
      <c r="C1390" s="2" t="s">
        <v>1548</v>
      </c>
      <c r="D1390" s="23">
        <v>216</v>
      </c>
      <c r="E1390" s="2" t="s">
        <v>1526</v>
      </c>
      <c r="F1390" s="2">
        <v>2317140</v>
      </c>
      <c r="G1390" s="2" t="s">
        <v>707</v>
      </c>
      <c r="H1390" s="2" t="s">
        <v>32</v>
      </c>
      <c r="L1390" s="2" t="s">
        <v>1523</v>
      </c>
      <c r="M1390" s="10">
        <v>44927</v>
      </c>
      <c r="N1390" s="2">
        <f t="shared" si="169"/>
        <v>1</v>
      </c>
      <c r="O1390" s="2" t="str">
        <f t="shared" si="170"/>
        <v>231714044927</v>
      </c>
      <c r="P1390" s="2">
        <f t="shared" si="171"/>
        <v>1</v>
      </c>
      <c r="Q1390" s="2" t="s">
        <v>1807</v>
      </c>
      <c r="R1390" s="2" t="s">
        <v>1807</v>
      </c>
      <c r="S1390" s="21" t="str">
        <f t="shared" si="168"/>
        <v>0</v>
      </c>
      <c r="T1390" t="str">
        <f t="shared" si="172"/>
        <v>N</v>
      </c>
    </row>
    <row r="1391" spans="1:22" ht="15" customHeight="1" x14ac:dyDescent="0.3">
      <c r="A1391" s="2">
        <f>COUNTIFS($B$5:B1391,B1391,$C$5:C1391,C1391)</f>
        <v>9</v>
      </c>
      <c r="B1391" s="2" t="s">
        <v>1222</v>
      </c>
      <c r="C1391" s="2" t="s">
        <v>1548</v>
      </c>
      <c r="D1391" s="23">
        <v>216</v>
      </c>
      <c r="E1391" s="2" t="s">
        <v>1526</v>
      </c>
      <c r="F1391" s="2">
        <v>2317142</v>
      </c>
      <c r="G1391" s="2" t="s">
        <v>708</v>
      </c>
      <c r="H1391" s="2" t="s">
        <v>32</v>
      </c>
      <c r="L1391" s="2" t="s">
        <v>1523</v>
      </c>
      <c r="M1391" s="10">
        <v>44927</v>
      </c>
      <c r="N1391" s="2">
        <f t="shared" si="169"/>
        <v>1</v>
      </c>
      <c r="O1391" s="2" t="str">
        <f t="shared" si="170"/>
        <v>231714244927</v>
      </c>
      <c r="P1391" s="2">
        <f t="shared" si="171"/>
        <v>1</v>
      </c>
      <c r="Q1391" s="2" t="s">
        <v>1807</v>
      </c>
      <c r="R1391" s="2" t="s">
        <v>1807</v>
      </c>
      <c r="S1391" s="21" t="str">
        <f t="shared" si="168"/>
        <v>0</v>
      </c>
      <c r="T1391" t="str">
        <f t="shared" si="172"/>
        <v>N</v>
      </c>
    </row>
    <row r="1392" spans="1:22" ht="15" customHeight="1" x14ac:dyDescent="0.3">
      <c r="A1392" s="2">
        <f>COUNTIFS($B$5:B1392,B1392,$C$5:C1392,C1392)</f>
        <v>10</v>
      </c>
      <c r="B1392" s="2" t="s">
        <v>1222</v>
      </c>
      <c r="C1392" s="2" t="s">
        <v>1548</v>
      </c>
      <c r="D1392" s="23">
        <v>216</v>
      </c>
      <c r="E1392" s="2" t="s">
        <v>1526</v>
      </c>
      <c r="F1392" s="2">
        <v>2317146</v>
      </c>
      <c r="G1392" s="2" t="s">
        <v>709</v>
      </c>
      <c r="H1392" s="2" t="s">
        <v>32</v>
      </c>
      <c r="L1392" s="2" t="s">
        <v>1523</v>
      </c>
      <c r="M1392" s="10">
        <v>44927</v>
      </c>
      <c r="N1392" s="2">
        <f t="shared" si="169"/>
        <v>1</v>
      </c>
      <c r="O1392" s="2" t="str">
        <f t="shared" si="170"/>
        <v>231714644927</v>
      </c>
      <c r="P1392" s="2">
        <f t="shared" si="171"/>
        <v>1</v>
      </c>
      <c r="Q1392" s="2" t="s">
        <v>1807</v>
      </c>
      <c r="R1392" s="2" t="s">
        <v>1807</v>
      </c>
      <c r="S1392" s="21" t="str">
        <f>IF(T1392="N","0","1")</f>
        <v>0</v>
      </c>
      <c r="T1392" t="str">
        <f t="shared" si="172"/>
        <v>N</v>
      </c>
      <c r="U1392" t="str">
        <f>CONCATENATE(F1392,T1392)</f>
        <v>2317146N</v>
      </c>
      <c r="V1392" s="1">
        <f>COUNTIF($U$5:$U$1756,U1392)</f>
        <v>1</v>
      </c>
    </row>
    <row r="1393" spans="1:20" ht="15" customHeight="1" x14ac:dyDescent="0.3">
      <c r="A1393" s="2">
        <f>COUNTIFS($B$5:B1393,B1393,$C$5:C1393,C1393)</f>
        <v>11</v>
      </c>
      <c r="B1393" s="2" t="s">
        <v>1222</v>
      </c>
      <c r="C1393" s="2" t="s">
        <v>1548</v>
      </c>
      <c r="D1393" s="23">
        <v>216</v>
      </c>
      <c r="E1393" s="2" t="s">
        <v>1526</v>
      </c>
      <c r="F1393" s="2">
        <v>2317156</v>
      </c>
      <c r="G1393" s="2" t="s">
        <v>710</v>
      </c>
      <c r="H1393" s="2" t="s">
        <v>32</v>
      </c>
      <c r="L1393" s="2" t="s">
        <v>1523</v>
      </c>
      <c r="M1393" s="10">
        <v>44927</v>
      </c>
      <c r="N1393" s="2">
        <f t="shared" si="169"/>
        <v>1</v>
      </c>
      <c r="O1393" s="2" t="str">
        <f t="shared" si="170"/>
        <v>231715644927</v>
      </c>
      <c r="P1393" s="2">
        <f t="shared" si="171"/>
        <v>1</v>
      </c>
      <c r="Q1393" s="2" t="s">
        <v>1807</v>
      </c>
      <c r="R1393" s="2" t="s">
        <v>1807</v>
      </c>
      <c r="S1393" s="21" t="str">
        <f t="shared" ref="S1393:S1403" si="173">IF(N1393=1,"0","C")</f>
        <v>0</v>
      </c>
      <c r="T1393" t="str">
        <f t="shared" si="172"/>
        <v>N</v>
      </c>
    </row>
    <row r="1394" spans="1:20" ht="15" customHeight="1" x14ac:dyDescent="0.3">
      <c r="A1394" s="2">
        <f>COUNTIFS($B$5:B1394,B1394,$C$5:C1394,C1394)</f>
        <v>12</v>
      </c>
      <c r="B1394" s="2" t="s">
        <v>1222</v>
      </c>
      <c r="C1394" s="2" t="s">
        <v>1548</v>
      </c>
      <c r="D1394" s="23">
        <v>216</v>
      </c>
      <c r="E1394" s="2" t="s">
        <v>1526</v>
      </c>
      <c r="F1394" s="2">
        <v>2317157</v>
      </c>
      <c r="G1394" s="2" t="s">
        <v>711</v>
      </c>
      <c r="H1394" s="2" t="s">
        <v>32</v>
      </c>
      <c r="L1394" s="2" t="s">
        <v>1523</v>
      </c>
      <c r="M1394" s="10">
        <v>44927</v>
      </c>
      <c r="N1394" s="2">
        <f t="shared" si="169"/>
        <v>1</v>
      </c>
      <c r="O1394" s="2" t="str">
        <f t="shared" si="170"/>
        <v>231715744927</v>
      </c>
      <c r="P1394" s="2">
        <f t="shared" si="171"/>
        <v>1</v>
      </c>
      <c r="Q1394" s="2" t="s">
        <v>1807</v>
      </c>
      <c r="R1394" s="2" t="s">
        <v>1807</v>
      </c>
      <c r="S1394" s="21" t="str">
        <f t="shared" si="173"/>
        <v>0</v>
      </c>
      <c r="T1394" t="str">
        <f t="shared" si="172"/>
        <v>N</v>
      </c>
    </row>
    <row r="1395" spans="1:20" ht="15" customHeight="1" x14ac:dyDescent="0.3">
      <c r="A1395" s="2">
        <f>COUNTIFS($B$5:B1395,B1395,$C$5:C1395,C1395)</f>
        <v>13</v>
      </c>
      <c r="B1395" s="2" t="s">
        <v>1222</v>
      </c>
      <c r="C1395" s="2" t="s">
        <v>1548</v>
      </c>
      <c r="D1395" s="23">
        <v>216</v>
      </c>
      <c r="E1395" s="2" t="s">
        <v>1526</v>
      </c>
      <c r="F1395" s="11">
        <v>2317160</v>
      </c>
      <c r="G1395" s="12" t="s">
        <v>1439</v>
      </c>
      <c r="H1395" s="12" t="s">
        <v>32</v>
      </c>
      <c r="L1395" s="2" t="s">
        <v>1523</v>
      </c>
      <c r="M1395" s="10">
        <v>44927</v>
      </c>
      <c r="N1395" s="2">
        <f t="shared" si="169"/>
        <v>1</v>
      </c>
      <c r="O1395" s="2" t="str">
        <f t="shared" si="170"/>
        <v>231716044927</v>
      </c>
      <c r="P1395" s="2">
        <f t="shared" si="171"/>
        <v>1</v>
      </c>
      <c r="Q1395" s="2" t="s">
        <v>1807</v>
      </c>
      <c r="R1395" s="2" t="s">
        <v>1807</v>
      </c>
      <c r="S1395" s="21" t="str">
        <f t="shared" si="173"/>
        <v>0</v>
      </c>
      <c r="T1395" t="str">
        <f t="shared" si="172"/>
        <v>N</v>
      </c>
    </row>
    <row r="1396" spans="1:20" ht="15" customHeight="1" x14ac:dyDescent="0.3">
      <c r="A1396" s="2">
        <f>COUNTIFS($B$5:B1396,B1396,$C$5:C1396,C1396)</f>
        <v>14</v>
      </c>
      <c r="B1396" s="2" t="s">
        <v>1222</v>
      </c>
      <c r="C1396" s="2" t="s">
        <v>1548</v>
      </c>
      <c r="D1396" s="23">
        <v>216</v>
      </c>
      <c r="E1396" s="2" t="s">
        <v>1526</v>
      </c>
      <c r="F1396" s="2">
        <v>2317162</v>
      </c>
      <c r="G1396" s="2" t="s">
        <v>712</v>
      </c>
      <c r="H1396" s="2" t="s">
        <v>32</v>
      </c>
      <c r="L1396" s="2" t="s">
        <v>1523</v>
      </c>
      <c r="M1396" s="10">
        <v>44927</v>
      </c>
      <c r="N1396" s="2">
        <f t="shared" si="169"/>
        <v>1</v>
      </c>
      <c r="O1396" s="2" t="str">
        <f t="shared" si="170"/>
        <v>231716244927</v>
      </c>
      <c r="P1396" s="2">
        <f t="shared" si="171"/>
        <v>1</v>
      </c>
      <c r="Q1396" s="2" t="s">
        <v>1807</v>
      </c>
      <c r="R1396" s="2" t="s">
        <v>1807</v>
      </c>
      <c r="S1396" s="21" t="str">
        <f t="shared" si="173"/>
        <v>0</v>
      </c>
      <c r="T1396" t="str">
        <f t="shared" si="172"/>
        <v>N</v>
      </c>
    </row>
    <row r="1397" spans="1:20" ht="15" customHeight="1" x14ac:dyDescent="0.3">
      <c r="A1397" s="2">
        <f>COUNTIFS($B$5:B1397,B1397,$C$5:C1397,C1397)</f>
        <v>15</v>
      </c>
      <c r="B1397" s="2" t="s">
        <v>1222</v>
      </c>
      <c r="C1397" s="2" t="s">
        <v>1548</v>
      </c>
      <c r="D1397" s="23">
        <v>216</v>
      </c>
      <c r="E1397" s="2" t="s">
        <v>1526</v>
      </c>
      <c r="F1397" s="2">
        <v>2317176</v>
      </c>
      <c r="G1397" s="2" t="s">
        <v>714</v>
      </c>
      <c r="H1397" s="2" t="s">
        <v>32</v>
      </c>
      <c r="L1397" s="2" t="s">
        <v>1523</v>
      </c>
      <c r="M1397" s="10">
        <v>44927</v>
      </c>
      <c r="N1397" s="2">
        <f t="shared" si="169"/>
        <v>1</v>
      </c>
      <c r="O1397" s="2" t="str">
        <f t="shared" si="170"/>
        <v>231717644927</v>
      </c>
      <c r="P1397" s="2">
        <f t="shared" si="171"/>
        <v>1</v>
      </c>
      <c r="Q1397" s="2" t="s">
        <v>1807</v>
      </c>
      <c r="R1397" s="2" t="s">
        <v>1807</v>
      </c>
      <c r="S1397" s="21" t="str">
        <f t="shared" si="173"/>
        <v>0</v>
      </c>
      <c r="T1397" t="str">
        <f t="shared" si="172"/>
        <v>N</v>
      </c>
    </row>
    <row r="1398" spans="1:20" ht="15" customHeight="1" x14ac:dyDescent="0.3">
      <c r="A1398" s="2">
        <f>COUNTIFS($B$5:B1398,B1398,$C$5:C1398,C1398)</f>
        <v>16</v>
      </c>
      <c r="B1398" s="2" t="s">
        <v>1222</v>
      </c>
      <c r="C1398" s="2" t="s">
        <v>1548</v>
      </c>
      <c r="D1398" s="23">
        <v>216</v>
      </c>
      <c r="E1398" s="2" t="s">
        <v>1526</v>
      </c>
      <c r="F1398" s="14">
        <v>2317190</v>
      </c>
      <c r="G1398" s="14" t="s">
        <v>1301</v>
      </c>
      <c r="H1398" s="14" t="s">
        <v>32</v>
      </c>
      <c r="L1398" s="2" t="s">
        <v>1523</v>
      </c>
      <c r="M1398" s="10">
        <v>44927</v>
      </c>
      <c r="N1398" s="2">
        <f t="shared" si="169"/>
        <v>1</v>
      </c>
      <c r="O1398" s="2" t="str">
        <f t="shared" si="170"/>
        <v>231719044927</v>
      </c>
      <c r="P1398" s="2">
        <f t="shared" si="171"/>
        <v>1</v>
      </c>
      <c r="Q1398" s="2" t="s">
        <v>1807</v>
      </c>
      <c r="R1398" s="2" t="s">
        <v>1807</v>
      </c>
      <c r="S1398" s="21" t="str">
        <f t="shared" si="173"/>
        <v>0</v>
      </c>
      <c r="T1398" t="str">
        <f t="shared" si="172"/>
        <v>N</v>
      </c>
    </row>
    <row r="1399" spans="1:20" ht="15" customHeight="1" x14ac:dyDescent="0.3">
      <c r="A1399" s="2">
        <f>COUNTIFS($B$5:B1399,B1399,$C$5:C1399,C1399)</f>
        <v>17</v>
      </c>
      <c r="B1399" s="2" t="s">
        <v>1222</v>
      </c>
      <c r="C1399" s="2" t="s">
        <v>1548</v>
      </c>
      <c r="D1399" s="23">
        <v>216</v>
      </c>
      <c r="E1399" s="2" t="s">
        <v>1526</v>
      </c>
      <c r="F1399" s="11">
        <v>2317201</v>
      </c>
      <c r="G1399" s="12" t="s">
        <v>1440</v>
      </c>
      <c r="H1399" s="12" t="s">
        <v>32</v>
      </c>
      <c r="L1399" s="2" t="s">
        <v>1523</v>
      </c>
      <c r="M1399" s="10">
        <v>44927</v>
      </c>
      <c r="N1399" s="2">
        <f t="shared" si="169"/>
        <v>1</v>
      </c>
      <c r="O1399" s="2" t="str">
        <f t="shared" si="170"/>
        <v>231720144927</v>
      </c>
      <c r="P1399" s="2">
        <f t="shared" si="171"/>
        <v>1</v>
      </c>
      <c r="Q1399" s="2" t="s">
        <v>1807</v>
      </c>
      <c r="R1399" s="2" t="s">
        <v>1807</v>
      </c>
      <c r="S1399" s="21" t="str">
        <f t="shared" si="173"/>
        <v>0</v>
      </c>
      <c r="T1399" t="str">
        <f t="shared" si="172"/>
        <v>N</v>
      </c>
    </row>
    <row r="1400" spans="1:20" ht="15" customHeight="1" x14ac:dyDescent="0.3">
      <c r="A1400" s="2">
        <f>COUNTIFS($B$5:B1400,B1400,$C$5:C1400,C1400)</f>
        <v>18</v>
      </c>
      <c r="B1400" s="2" t="s">
        <v>1222</v>
      </c>
      <c r="C1400" s="2" t="s">
        <v>1548</v>
      </c>
      <c r="D1400" s="23">
        <v>216</v>
      </c>
      <c r="E1400" s="2" t="s">
        <v>1526</v>
      </c>
      <c r="F1400" s="11">
        <v>2317203</v>
      </c>
      <c r="G1400" s="12" t="s">
        <v>1437</v>
      </c>
      <c r="H1400" s="12" t="s">
        <v>32</v>
      </c>
      <c r="L1400" s="2" t="s">
        <v>1523</v>
      </c>
      <c r="M1400" s="10">
        <v>44927</v>
      </c>
      <c r="N1400" s="2">
        <f t="shared" si="169"/>
        <v>1</v>
      </c>
      <c r="O1400" s="2" t="str">
        <f t="shared" si="170"/>
        <v>231720344927</v>
      </c>
      <c r="P1400" s="2">
        <f t="shared" si="171"/>
        <v>1</v>
      </c>
      <c r="Q1400" s="2" t="s">
        <v>1807</v>
      </c>
      <c r="R1400" s="2" t="s">
        <v>1807</v>
      </c>
      <c r="S1400" s="21" t="str">
        <f t="shared" si="173"/>
        <v>0</v>
      </c>
      <c r="T1400" t="str">
        <f t="shared" si="172"/>
        <v>N</v>
      </c>
    </row>
    <row r="1401" spans="1:20" ht="15" customHeight="1" x14ac:dyDescent="0.3">
      <c r="A1401" s="2">
        <f>COUNTIFS($B$5:B1401,B1401,$C$5:C1401,C1401)</f>
        <v>19</v>
      </c>
      <c r="B1401" s="2" t="s">
        <v>1222</v>
      </c>
      <c r="C1401" s="2" t="s">
        <v>1548</v>
      </c>
      <c r="D1401" s="23">
        <v>216</v>
      </c>
      <c r="E1401" s="2" t="s">
        <v>1526</v>
      </c>
      <c r="F1401" s="11">
        <v>2318164</v>
      </c>
      <c r="G1401" s="12" t="s">
        <v>1434</v>
      </c>
      <c r="H1401" s="12" t="s">
        <v>29</v>
      </c>
      <c r="L1401" s="2" t="s">
        <v>1523</v>
      </c>
      <c r="M1401" s="10">
        <v>44927</v>
      </c>
      <c r="N1401" s="2">
        <f t="shared" si="169"/>
        <v>1</v>
      </c>
      <c r="O1401" s="2" t="str">
        <f t="shared" si="170"/>
        <v>231816444927</v>
      </c>
      <c r="P1401" s="2">
        <f t="shared" si="171"/>
        <v>1</v>
      </c>
      <c r="Q1401" s="2" t="s">
        <v>1807</v>
      </c>
      <c r="R1401" s="2" t="s">
        <v>1807</v>
      </c>
      <c r="S1401" s="21" t="str">
        <f t="shared" si="173"/>
        <v>0</v>
      </c>
      <c r="T1401" t="str">
        <f t="shared" si="172"/>
        <v>N</v>
      </c>
    </row>
    <row r="1402" spans="1:20" ht="15" customHeight="1" x14ac:dyDescent="0.3">
      <c r="A1402" s="2">
        <f>COUNTIFS($B$5:B1402,B1402,$C$5:C1402,C1402)</f>
        <v>20</v>
      </c>
      <c r="B1402" s="2" t="s">
        <v>1222</v>
      </c>
      <c r="C1402" s="2" t="s">
        <v>1548</v>
      </c>
      <c r="D1402" s="23">
        <v>216</v>
      </c>
      <c r="E1402" s="2" t="s">
        <v>1526</v>
      </c>
      <c r="F1402" s="11">
        <v>2321171</v>
      </c>
      <c r="G1402" s="12" t="s">
        <v>1309</v>
      </c>
      <c r="H1402" s="14" t="s">
        <v>1291</v>
      </c>
      <c r="L1402" s="2" t="s">
        <v>1523</v>
      </c>
      <c r="M1402" s="10">
        <v>44927</v>
      </c>
      <c r="N1402" s="2">
        <f t="shared" si="169"/>
        <v>1</v>
      </c>
      <c r="O1402" s="2" t="str">
        <f t="shared" si="170"/>
        <v>232117144927</v>
      </c>
      <c r="P1402" s="2">
        <f t="shared" si="171"/>
        <v>1</v>
      </c>
      <c r="Q1402" s="2" t="s">
        <v>1807</v>
      </c>
      <c r="R1402" s="2" t="s">
        <v>1807</v>
      </c>
      <c r="S1402" s="21" t="str">
        <f t="shared" si="173"/>
        <v>0</v>
      </c>
      <c r="T1402" t="str">
        <f t="shared" si="172"/>
        <v>N</v>
      </c>
    </row>
    <row r="1403" spans="1:20" ht="15" customHeight="1" x14ac:dyDescent="0.3">
      <c r="A1403" s="2">
        <f>COUNTIFS($B$5:B1403,B1403,$C$5:C1403,C1403)</f>
        <v>21</v>
      </c>
      <c r="B1403" s="2" t="s">
        <v>1222</v>
      </c>
      <c r="C1403" s="2" t="s">
        <v>1548</v>
      </c>
      <c r="D1403" s="23">
        <v>216</v>
      </c>
      <c r="E1403" s="2" t="s">
        <v>1526</v>
      </c>
      <c r="F1403" s="11">
        <v>2321193</v>
      </c>
      <c r="G1403" s="12" t="s">
        <v>1305</v>
      </c>
      <c r="H1403" s="14" t="s">
        <v>1306</v>
      </c>
      <c r="L1403" s="2" t="s">
        <v>1523</v>
      </c>
      <c r="M1403" s="10">
        <v>44927</v>
      </c>
      <c r="N1403" s="2">
        <f t="shared" si="169"/>
        <v>1</v>
      </c>
      <c r="O1403" s="2" t="str">
        <f t="shared" si="170"/>
        <v>232119344927</v>
      </c>
      <c r="P1403" s="2">
        <f t="shared" si="171"/>
        <v>1</v>
      </c>
      <c r="Q1403" s="2" t="s">
        <v>1807</v>
      </c>
      <c r="R1403" s="2" t="s">
        <v>1807</v>
      </c>
      <c r="S1403" s="21" t="str">
        <f t="shared" si="173"/>
        <v>0</v>
      </c>
      <c r="T1403" t="str">
        <f t="shared" si="172"/>
        <v>N</v>
      </c>
    </row>
    <row r="1404" spans="1:20" ht="15" customHeight="1" x14ac:dyDescent="0.3">
      <c r="A1404" s="2">
        <f>COUNTIFS($B$5:B1404,B1404,$C$5:C1404,C1404)</f>
        <v>22</v>
      </c>
      <c r="B1404" s="2" t="s">
        <v>1222</v>
      </c>
      <c r="C1404" s="2" t="s">
        <v>1548</v>
      </c>
      <c r="D1404" s="23">
        <v>218</v>
      </c>
      <c r="E1404" s="2" t="s">
        <v>1526</v>
      </c>
      <c r="F1404" s="2">
        <v>2321199</v>
      </c>
      <c r="G1404" s="2" t="s">
        <v>1066</v>
      </c>
      <c r="H1404" s="2" t="s">
        <v>997</v>
      </c>
      <c r="L1404" s="2" t="s">
        <v>1523</v>
      </c>
      <c r="M1404" s="5">
        <v>45188.709908831021</v>
      </c>
      <c r="N1404" s="2">
        <f t="shared" si="169"/>
        <v>1</v>
      </c>
      <c r="O1404" s="2" t="str">
        <f t="shared" si="170"/>
        <v>232119945188.709908831</v>
      </c>
      <c r="P1404" s="2">
        <f t="shared" si="171"/>
        <v>1</v>
      </c>
      <c r="Q1404" s="2" t="s">
        <v>1807</v>
      </c>
      <c r="R1404" s="2" t="s">
        <v>1807</v>
      </c>
      <c r="S1404" s="21">
        <v>0</v>
      </c>
      <c r="T1404" t="str">
        <f t="shared" si="172"/>
        <v>N</v>
      </c>
    </row>
    <row r="1405" spans="1:20" ht="15" customHeight="1" x14ac:dyDescent="0.3">
      <c r="A1405" s="2">
        <f>COUNTIFS($B$5:B1405,B1405,$C$5:C1405,C1405)</f>
        <v>23</v>
      </c>
      <c r="B1405" s="2" t="s">
        <v>1222</v>
      </c>
      <c r="C1405" s="2" t="s">
        <v>1548</v>
      </c>
      <c r="D1405" s="23">
        <v>216</v>
      </c>
      <c r="E1405" s="2" t="s">
        <v>1526</v>
      </c>
      <c r="F1405" s="11">
        <v>2321231</v>
      </c>
      <c r="G1405" s="12" t="s">
        <v>1307</v>
      </c>
      <c r="H1405" s="14" t="s">
        <v>1308</v>
      </c>
      <c r="L1405" s="2" t="s">
        <v>1523</v>
      </c>
      <c r="M1405" s="10">
        <v>44927</v>
      </c>
      <c r="N1405" s="2">
        <f t="shared" si="169"/>
        <v>1</v>
      </c>
      <c r="O1405" s="2" t="str">
        <f t="shared" si="170"/>
        <v>232123144927</v>
      </c>
      <c r="P1405" s="2">
        <f t="shared" si="171"/>
        <v>1</v>
      </c>
      <c r="Q1405" s="2" t="s">
        <v>1807</v>
      </c>
      <c r="R1405" s="2" t="s">
        <v>1807</v>
      </c>
      <c r="S1405" s="21" t="str">
        <f>IF(N1405=1,"0","C")</f>
        <v>0</v>
      </c>
      <c r="T1405" t="str">
        <f t="shared" si="172"/>
        <v>N</v>
      </c>
    </row>
    <row r="1406" spans="1:20" ht="15" customHeight="1" x14ac:dyDescent="0.3">
      <c r="A1406" s="2">
        <f>COUNTIFS($B$5:B1406,B1406,$C$5:C1406,C1406)</f>
        <v>24</v>
      </c>
      <c r="B1406" s="2" t="s">
        <v>1222</v>
      </c>
      <c r="C1406" s="2" t="s">
        <v>1548</v>
      </c>
      <c r="D1406" s="23">
        <v>216</v>
      </c>
      <c r="E1406" s="2" t="s">
        <v>1526</v>
      </c>
      <c r="F1406" s="2">
        <v>2321262</v>
      </c>
      <c r="G1406" s="2" t="s">
        <v>1442</v>
      </c>
      <c r="H1406" s="2" t="s">
        <v>997</v>
      </c>
      <c r="L1406" s="2" t="s">
        <v>1523</v>
      </c>
      <c r="M1406" s="10">
        <v>44927</v>
      </c>
      <c r="N1406" s="2">
        <f t="shared" si="169"/>
        <v>1</v>
      </c>
      <c r="O1406" s="2" t="str">
        <f t="shared" si="170"/>
        <v>232126244927</v>
      </c>
      <c r="P1406" s="2">
        <f t="shared" si="171"/>
        <v>1</v>
      </c>
      <c r="Q1406" s="2" t="s">
        <v>1807</v>
      </c>
      <c r="R1406" s="2" t="s">
        <v>1807</v>
      </c>
      <c r="S1406" s="21" t="str">
        <f>IF(N1406=1,"0","C")</f>
        <v>0</v>
      </c>
      <c r="T1406" t="str">
        <f t="shared" si="172"/>
        <v>N</v>
      </c>
    </row>
    <row r="1407" spans="1:20" ht="15" customHeight="1" x14ac:dyDescent="0.3">
      <c r="A1407" s="2">
        <f>COUNTIFS($B$5:B1407,B1407,$C$5:C1407,C1407)</f>
        <v>25</v>
      </c>
      <c r="B1407" s="2" t="s">
        <v>1222</v>
      </c>
      <c r="C1407" s="2" t="s">
        <v>1548</v>
      </c>
      <c r="D1407" s="23">
        <v>216</v>
      </c>
      <c r="E1407" s="2" t="s">
        <v>1526</v>
      </c>
      <c r="F1407" s="11">
        <v>2321263</v>
      </c>
      <c r="G1407" s="16" t="s">
        <v>1310</v>
      </c>
      <c r="H1407" s="14" t="s">
        <v>1291</v>
      </c>
      <c r="L1407" s="2" t="s">
        <v>1523</v>
      </c>
      <c r="M1407" s="10">
        <v>44927</v>
      </c>
      <c r="N1407" s="2">
        <f t="shared" si="169"/>
        <v>1</v>
      </c>
      <c r="O1407" s="2" t="str">
        <f t="shared" si="170"/>
        <v>232126344927</v>
      </c>
      <c r="P1407" s="2">
        <f t="shared" si="171"/>
        <v>1</v>
      </c>
      <c r="Q1407" s="2" t="s">
        <v>1807</v>
      </c>
      <c r="R1407" s="2" t="s">
        <v>1807</v>
      </c>
      <c r="S1407" s="21" t="str">
        <f>IF(N1407=1,"0","C")</f>
        <v>0</v>
      </c>
      <c r="T1407" t="str">
        <f t="shared" si="172"/>
        <v>N</v>
      </c>
    </row>
    <row r="1408" spans="1:20" ht="15" customHeight="1" x14ac:dyDescent="0.3">
      <c r="A1408" s="2">
        <f>COUNTIFS($B$5:B1408,B1408,$C$5:C1408,C1408)</f>
        <v>26</v>
      </c>
      <c r="B1408" s="2" t="s">
        <v>1222</v>
      </c>
      <c r="C1408" s="2" t="s">
        <v>1548</v>
      </c>
      <c r="D1408" s="23">
        <v>216</v>
      </c>
      <c r="E1408" s="2" t="s">
        <v>1526</v>
      </c>
      <c r="F1408" s="2">
        <v>2321266</v>
      </c>
      <c r="G1408" s="2" t="s">
        <v>1441</v>
      </c>
      <c r="H1408" s="2" t="s">
        <v>997</v>
      </c>
      <c r="L1408" s="2" t="s">
        <v>1523</v>
      </c>
      <c r="M1408" s="10">
        <v>44927</v>
      </c>
      <c r="N1408" s="2">
        <f t="shared" si="169"/>
        <v>1</v>
      </c>
      <c r="O1408" s="2" t="str">
        <f t="shared" si="170"/>
        <v>232126644927</v>
      </c>
      <c r="P1408" s="2">
        <f t="shared" si="171"/>
        <v>1</v>
      </c>
      <c r="Q1408" s="2" t="s">
        <v>1807</v>
      </c>
      <c r="R1408" s="2" t="s">
        <v>1807</v>
      </c>
      <c r="S1408" s="21" t="str">
        <f>IF(N1408=1,"0","C")</f>
        <v>0</v>
      </c>
      <c r="T1408" t="str">
        <f t="shared" si="172"/>
        <v>N</v>
      </c>
    </row>
    <row r="1409" spans="1:20" ht="15" customHeight="1" x14ac:dyDescent="0.3">
      <c r="A1409" s="2">
        <f>COUNTIFS($B$5:B1409,B1409,$C$5:C1409,C1409)</f>
        <v>27</v>
      </c>
      <c r="B1409" s="2" t="s">
        <v>1222</v>
      </c>
      <c r="C1409" s="2" t="s">
        <v>1548</v>
      </c>
      <c r="D1409" s="23">
        <v>216</v>
      </c>
      <c r="E1409" s="2" t="s">
        <v>1526</v>
      </c>
      <c r="F1409" s="2">
        <v>2321270</v>
      </c>
      <c r="G1409" s="2" t="s">
        <v>1443</v>
      </c>
      <c r="H1409" s="2" t="s">
        <v>997</v>
      </c>
      <c r="L1409" s="2" t="s">
        <v>1523</v>
      </c>
      <c r="M1409" s="10">
        <v>44927</v>
      </c>
      <c r="N1409" s="2">
        <f t="shared" si="169"/>
        <v>1</v>
      </c>
      <c r="O1409" s="2" t="str">
        <f t="shared" si="170"/>
        <v>232127044927</v>
      </c>
      <c r="P1409" s="2">
        <f t="shared" si="171"/>
        <v>1</v>
      </c>
      <c r="Q1409" s="2" t="s">
        <v>1807</v>
      </c>
      <c r="R1409" s="2" t="s">
        <v>1807</v>
      </c>
      <c r="S1409" s="21" t="str">
        <f>IF(N1409=1,"0","C")</f>
        <v>0</v>
      </c>
      <c r="T1409" t="str">
        <f t="shared" si="172"/>
        <v>N</v>
      </c>
    </row>
    <row r="1410" spans="1:20" ht="15" customHeight="1" x14ac:dyDescent="0.3">
      <c r="A1410" s="2">
        <f>COUNTIFS($B$5:B1410,B1410,$C$5:C1410,C1410)</f>
        <v>28</v>
      </c>
      <c r="B1410" s="2" t="s">
        <v>1222</v>
      </c>
      <c r="C1410" s="2" t="s">
        <v>1548</v>
      </c>
      <c r="D1410" s="23">
        <v>216</v>
      </c>
      <c r="E1410" s="2" t="s">
        <v>1526</v>
      </c>
      <c r="F1410" s="11">
        <v>2322152</v>
      </c>
      <c r="G1410" s="12" t="s">
        <v>1311</v>
      </c>
      <c r="H1410" s="14" t="s">
        <v>1000</v>
      </c>
      <c r="L1410" s="2" t="s">
        <v>1523</v>
      </c>
      <c r="M1410" s="10">
        <v>44927</v>
      </c>
      <c r="N1410" s="2">
        <f t="shared" si="169"/>
        <v>1</v>
      </c>
      <c r="O1410" s="2" t="str">
        <f t="shared" si="170"/>
        <v>232215244927</v>
      </c>
      <c r="P1410" s="2">
        <f t="shared" si="171"/>
        <v>1</v>
      </c>
      <c r="Q1410" s="2" t="s">
        <v>1807</v>
      </c>
      <c r="R1410" s="2" t="s">
        <v>1807</v>
      </c>
      <c r="S1410" s="21">
        <v>0</v>
      </c>
      <c r="T1410" t="str">
        <f t="shared" si="172"/>
        <v>N</v>
      </c>
    </row>
    <row r="1411" spans="1:20" ht="15" customHeight="1" x14ac:dyDescent="0.3">
      <c r="A1411" s="2">
        <f>COUNTIFS($B$5:B1411,B1411,$C$5:C1411,C1411)</f>
        <v>29</v>
      </c>
      <c r="B1411" s="2" t="s">
        <v>1222</v>
      </c>
      <c r="C1411" s="2" t="s">
        <v>1548</v>
      </c>
      <c r="D1411" s="23">
        <v>216</v>
      </c>
      <c r="E1411" s="2" t="s">
        <v>1526</v>
      </c>
      <c r="F1411" s="2">
        <v>2322226</v>
      </c>
      <c r="G1411" s="2" t="s">
        <v>1313</v>
      </c>
      <c r="H1411" s="14" t="s">
        <v>1000</v>
      </c>
      <c r="L1411" s="2" t="s">
        <v>1523</v>
      </c>
      <c r="M1411" s="10">
        <v>44927</v>
      </c>
      <c r="N1411" s="2">
        <f t="shared" si="169"/>
        <v>1</v>
      </c>
      <c r="O1411" s="2" t="str">
        <f t="shared" si="170"/>
        <v>232222644927</v>
      </c>
      <c r="P1411" s="2">
        <f t="shared" si="171"/>
        <v>1</v>
      </c>
      <c r="Q1411" s="2" t="s">
        <v>1807</v>
      </c>
      <c r="R1411" s="2" t="s">
        <v>1807</v>
      </c>
      <c r="S1411" s="21" t="str">
        <f t="shared" ref="S1411:S1479" si="174">IF(N1411=1,"0","C")</f>
        <v>0</v>
      </c>
      <c r="T1411" t="str">
        <f t="shared" si="172"/>
        <v>N</v>
      </c>
    </row>
    <row r="1412" spans="1:20" ht="15" customHeight="1" x14ac:dyDescent="0.3">
      <c r="A1412" s="2">
        <f>COUNTIFS($B$5:B1412,B1412,$C$5:C1412,C1412)</f>
        <v>30</v>
      </c>
      <c r="B1412" s="2" t="s">
        <v>1222</v>
      </c>
      <c r="C1412" s="2" t="s">
        <v>1548</v>
      </c>
      <c r="D1412" s="23">
        <v>216</v>
      </c>
      <c r="E1412" s="2" t="s">
        <v>1526</v>
      </c>
      <c r="F1412" s="2">
        <v>2322245</v>
      </c>
      <c r="G1412" s="2" t="s">
        <v>1444</v>
      </c>
      <c r="H1412" s="2" t="s">
        <v>1000</v>
      </c>
      <c r="L1412" s="2" t="s">
        <v>1523</v>
      </c>
      <c r="M1412" s="10">
        <v>44927</v>
      </c>
      <c r="N1412" s="2">
        <f t="shared" si="169"/>
        <v>1</v>
      </c>
      <c r="O1412" s="2" t="str">
        <f t="shared" si="170"/>
        <v>232224544927</v>
      </c>
      <c r="P1412" s="2">
        <f t="shared" si="171"/>
        <v>1</v>
      </c>
      <c r="Q1412" s="2" t="s">
        <v>1807</v>
      </c>
      <c r="R1412" s="2" t="s">
        <v>1807</v>
      </c>
      <c r="S1412" s="21" t="str">
        <f t="shared" si="174"/>
        <v>0</v>
      </c>
      <c r="T1412" t="str">
        <f t="shared" si="172"/>
        <v>N</v>
      </c>
    </row>
    <row r="1413" spans="1:20" ht="15" customHeight="1" x14ac:dyDescent="0.3">
      <c r="A1413" s="2">
        <f>COUNTIFS($B$5:B1413,B1413,$C$5:C1413,C1413)</f>
        <v>31</v>
      </c>
      <c r="B1413" s="2" t="s">
        <v>1222</v>
      </c>
      <c r="C1413" s="2" t="s">
        <v>1548</v>
      </c>
      <c r="D1413" s="23">
        <v>216</v>
      </c>
      <c r="E1413" s="2" t="s">
        <v>1526</v>
      </c>
      <c r="F1413" s="11">
        <v>2323252</v>
      </c>
      <c r="G1413" s="12" t="s">
        <v>1446</v>
      </c>
      <c r="H1413" s="12" t="s">
        <v>37</v>
      </c>
      <c r="L1413" s="2" t="s">
        <v>1523</v>
      </c>
      <c r="M1413" s="10">
        <v>44927</v>
      </c>
      <c r="N1413" s="2">
        <f t="shared" si="169"/>
        <v>1</v>
      </c>
      <c r="O1413" s="2" t="str">
        <f t="shared" si="170"/>
        <v>232325244927</v>
      </c>
      <c r="P1413" s="2">
        <f t="shared" si="171"/>
        <v>1</v>
      </c>
      <c r="Q1413" s="2" t="s">
        <v>1807</v>
      </c>
      <c r="R1413" s="2" t="s">
        <v>1807</v>
      </c>
      <c r="S1413" s="21" t="str">
        <f t="shared" si="174"/>
        <v>0</v>
      </c>
      <c r="T1413" t="str">
        <f t="shared" si="172"/>
        <v>N</v>
      </c>
    </row>
    <row r="1414" spans="1:20" ht="15" customHeight="1" x14ac:dyDescent="0.3">
      <c r="A1414" s="2">
        <f>COUNTIFS($B$5:B1414,B1414,$C$5:C1414,C1414)</f>
        <v>32</v>
      </c>
      <c r="B1414" s="2" t="s">
        <v>1222</v>
      </c>
      <c r="C1414" s="2" t="s">
        <v>1548</v>
      </c>
      <c r="D1414" s="23">
        <v>216</v>
      </c>
      <c r="E1414" s="2" t="s">
        <v>1526</v>
      </c>
      <c r="F1414" s="11">
        <v>2323253</v>
      </c>
      <c r="G1414" s="12" t="s">
        <v>1447</v>
      </c>
      <c r="H1414" s="12" t="s">
        <v>37</v>
      </c>
      <c r="L1414" s="2" t="s">
        <v>1523</v>
      </c>
      <c r="M1414" s="10">
        <v>44927</v>
      </c>
      <c r="N1414" s="2">
        <f t="shared" si="169"/>
        <v>1</v>
      </c>
      <c r="O1414" s="2" t="str">
        <f t="shared" si="170"/>
        <v>232325344927</v>
      </c>
      <c r="P1414" s="2">
        <f t="shared" si="171"/>
        <v>1</v>
      </c>
      <c r="Q1414" s="2" t="s">
        <v>1807</v>
      </c>
      <c r="R1414" s="2" t="s">
        <v>1807</v>
      </c>
      <c r="S1414" s="21" t="str">
        <f t="shared" si="174"/>
        <v>0</v>
      </c>
      <c r="T1414" t="str">
        <f t="shared" si="172"/>
        <v>N</v>
      </c>
    </row>
    <row r="1415" spans="1:20" ht="15" customHeight="1" x14ac:dyDescent="0.3">
      <c r="A1415" s="2">
        <f>COUNTIFS($B$5:B1415,B1415,$C$5:C1415,C1415)</f>
        <v>33</v>
      </c>
      <c r="B1415" s="2" t="s">
        <v>1222</v>
      </c>
      <c r="C1415" s="2" t="s">
        <v>1548</v>
      </c>
      <c r="D1415" s="23">
        <v>216</v>
      </c>
      <c r="E1415" s="2" t="s">
        <v>1526</v>
      </c>
      <c r="F1415" s="11">
        <v>2323257</v>
      </c>
      <c r="G1415" s="12" t="s">
        <v>1445</v>
      </c>
      <c r="H1415" s="12" t="s">
        <v>37</v>
      </c>
      <c r="L1415" s="2" t="s">
        <v>1523</v>
      </c>
      <c r="M1415" s="10">
        <v>44927</v>
      </c>
      <c r="N1415" s="2">
        <f t="shared" si="169"/>
        <v>1</v>
      </c>
      <c r="O1415" s="2" t="str">
        <f t="shared" si="170"/>
        <v>232325744927</v>
      </c>
      <c r="P1415" s="2">
        <f t="shared" si="171"/>
        <v>1</v>
      </c>
      <c r="Q1415" s="2" t="s">
        <v>1807</v>
      </c>
      <c r="R1415" s="2" t="s">
        <v>1807</v>
      </c>
      <c r="S1415" s="21" t="str">
        <f t="shared" si="174"/>
        <v>0</v>
      </c>
      <c r="T1415" t="str">
        <f t="shared" si="172"/>
        <v>N</v>
      </c>
    </row>
    <row r="1416" spans="1:20" ht="15" customHeight="1" x14ac:dyDescent="0.3">
      <c r="A1416" s="2">
        <f>COUNTIFS($B$5:B1416,B1416,$C$5:C1416,C1416)</f>
        <v>34</v>
      </c>
      <c r="B1416" s="2" t="s">
        <v>1222</v>
      </c>
      <c r="C1416" s="2" t="s">
        <v>1548</v>
      </c>
      <c r="D1416" s="23">
        <v>216</v>
      </c>
      <c r="E1416" s="2" t="s">
        <v>1526</v>
      </c>
      <c r="F1416" s="11">
        <v>2330118</v>
      </c>
      <c r="G1416" s="12" t="s">
        <v>1464</v>
      </c>
      <c r="H1416" s="12" t="s">
        <v>62</v>
      </c>
      <c r="L1416" s="2" t="s">
        <v>1523</v>
      </c>
      <c r="M1416" s="10">
        <v>44927</v>
      </c>
      <c r="N1416" s="2">
        <f t="shared" si="169"/>
        <v>1</v>
      </c>
      <c r="O1416" s="2" t="str">
        <f t="shared" si="170"/>
        <v>233011844927</v>
      </c>
      <c r="P1416" s="2">
        <f t="shared" si="171"/>
        <v>1</v>
      </c>
      <c r="Q1416" s="2" t="s">
        <v>1807</v>
      </c>
      <c r="R1416" s="2" t="s">
        <v>1807</v>
      </c>
      <c r="S1416" s="21" t="str">
        <f t="shared" si="174"/>
        <v>0</v>
      </c>
      <c r="T1416" t="str">
        <f t="shared" si="172"/>
        <v>N</v>
      </c>
    </row>
    <row r="1417" spans="1:20" ht="15" customHeight="1" x14ac:dyDescent="0.3">
      <c r="A1417" s="2">
        <f>COUNTIFS($B$5:B1417,B1417,$C$5:C1417,C1417)</f>
        <v>35</v>
      </c>
      <c r="B1417" s="2" t="s">
        <v>1222</v>
      </c>
      <c r="C1417" s="2" t="s">
        <v>1548</v>
      </c>
      <c r="D1417" s="23">
        <v>216</v>
      </c>
      <c r="E1417" s="2" t="s">
        <v>1526</v>
      </c>
      <c r="F1417" s="11">
        <v>2330252</v>
      </c>
      <c r="G1417" s="12" t="s">
        <v>1465</v>
      </c>
      <c r="H1417" s="12" t="s">
        <v>62</v>
      </c>
      <c r="L1417" s="2" t="s">
        <v>1523</v>
      </c>
      <c r="M1417" s="10">
        <v>44927</v>
      </c>
      <c r="N1417" s="2">
        <f t="shared" si="169"/>
        <v>1</v>
      </c>
      <c r="O1417" s="2" t="str">
        <f t="shared" si="170"/>
        <v>233025244927</v>
      </c>
      <c r="P1417" s="2">
        <f t="shared" si="171"/>
        <v>1</v>
      </c>
      <c r="Q1417" s="2" t="s">
        <v>1807</v>
      </c>
      <c r="R1417" s="2" t="s">
        <v>1807</v>
      </c>
      <c r="S1417" s="21" t="str">
        <f t="shared" si="174"/>
        <v>0</v>
      </c>
      <c r="T1417" t="str">
        <f t="shared" si="172"/>
        <v>N</v>
      </c>
    </row>
    <row r="1418" spans="1:20" ht="15" customHeight="1" x14ac:dyDescent="0.3">
      <c r="A1418" s="2">
        <f>COUNTIFS($B$5:B1418,B1418,$C$5:C1418,C1418)</f>
        <v>36</v>
      </c>
      <c r="B1418" s="2" t="s">
        <v>1222</v>
      </c>
      <c r="C1418" s="2" t="s">
        <v>1548</v>
      </c>
      <c r="D1418" s="23">
        <v>216</v>
      </c>
      <c r="E1418" s="2" t="s">
        <v>1526</v>
      </c>
      <c r="F1418" s="11">
        <v>2330257</v>
      </c>
      <c r="G1418" s="12" t="s">
        <v>1460</v>
      </c>
      <c r="H1418" s="12" t="s">
        <v>62</v>
      </c>
      <c r="L1418" s="2" t="s">
        <v>1523</v>
      </c>
      <c r="M1418" s="10">
        <v>44927</v>
      </c>
      <c r="N1418" s="2">
        <f t="shared" si="169"/>
        <v>1</v>
      </c>
      <c r="O1418" s="2" t="str">
        <f t="shared" si="170"/>
        <v>233025744927</v>
      </c>
      <c r="P1418" s="2">
        <f t="shared" si="171"/>
        <v>1</v>
      </c>
      <c r="Q1418" s="2" t="s">
        <v>1807</v>
      </c>
      <c r="R1418" s="2" t="s">
        <v>1807</v>
      </c>
      <c r="S1418" s="21" t="str">
        <f t="shared" si="174"/>
        <v>0</v>
      </c>
      <c r="T1418" t="str">
        <f t="shared" si="172"/>
        <v>N</v>
      </c>
    </row>
    <row r="1419" spans="1:20" ht="15" customHeight="1" x14ac:dyDescent="0.3">
      <c r="A1419" s="2">
        <f>COUNTIFS($B$5:B1419,B1419,$C$5:C1419,C1419)</f>
        <v>37</v>
      </c>
      <c r="B1419" s="2" t="s">
        <v>1222</v>
      </c>
      <c r="C1419" s="2" t="s">
        <v>1548</v>
      </c>
      <c r="D1419" s="23">
        <v>216</v>
      </c>
      <c r="E1419" s="2" t="s">
        <v>1526</v>
      </c>
      <c r="F1419" s="14">
        <v>2330267</v>
      </c>
      <c r="G1419" s="14" t="s">
        <v>1317</v>
      </c>
      <c r="H1419" s="14" t="s">
        <v>62</v>
      </c>
      <c r="L1419" s="2" t="s">
        <v>1523</v>
      </c>
      <c r="M1419" s="10">
        <v>44927</v>
      </c>
      <c r="N1419" s="2">
        <f t="shared" si="169"/>
        <v>1</v>
      </c>
      <c r="O1419" s="2" t="str">
        <f t="shared" si="170"/>
        <v>233026744927</v>
      </c>
      <c r="P1419" s="2">
        <f t="shared" si="171"/>
        <v>1</v>
      </c>
      <c r="Q1419" s="2" t="s">
        <v>1807</v>
      </c>
      <c r="R1419" s="2" t="s">
        <v>1807</v>
      </c>
      <c r="S1419" s="21" t="str">
        <f t="shared" si="174"/>
        <v>0</v>
      </c>
      <c r="T1419" t="str">
        <f t="shared" si="172"/>
        <v>N</v>
      </c>
    </row>
    <row r="1420" spans="1:20" ht="15" customHeight="1" x14ac:dyDescent="0.3">
      <c r="A1420" s="2">
        <f>COUNTIFS($B$5:B1420,B1420,$C$5:C1420,C1420)</f>
        <v>38</v>
      </c>
      <c r="B1420" s="2" t="s">
        <v>1222</v>
      </c>
      <c r="C1420" s="2" t="s">
        <v>1548</v>
      </c>
      <c r="D1420" s="23">
        <v>216</v>
      </c>
      <c r="E1420" s="2" t="s">
        <v>1526</v>
      </c>
      <c r="F1420" s="11">
        <v>2330268</v>
      </c>
      <c r="G1420" s="12" t="s">
        <v>1462</v>
      </c>
      <c r="H1420" s="12" t="s">
        <v>62</v>
      </c>
      <c r="L1420" s="2" t="s">
        <v>1523</v>
      </c>
      <c r="M1420" s="10">
        <v>44927</v>
      </c>
      <c r="N1420" s="2">
        <f t="shared" si="169"/>
        <v>1</v>
      </c>
      <c r="O1420" s="2" t="str">
        <f t="shared" si="170"/>
        <v>233026844927</v>
      </c>
      <c r="P1420" s="2">
        <f t="shared" si="171"/>
        <v>1</v>
      </c>
      <c r="Q1420" s="2" t="s">
        <v>1807</v>
      </c>
      <c r="R1420" s="2" t="s">
        <v>1807</v>
      </c>
      <c r="S1420" s="21" t="str">
        <f t="shared" si="174"/>
        <v>0</v>
      </c>
      <c r="T1420" t="str">
        <f t="shared" si="172"/>
        <v>N</v>
      </c>
    </row>
    <row r="1421" spans="1:20" ht="15" customHeight="1" x14ac:dyDescent="0.3">
      <c r="A1421" s="2">
        <f>COUNTIFS($B$5:B1421,B1421,$C$5:C1421,C1421)</f>
        <v>39</v>
      </c>
      <c r="B1421" s="2" t="s">
        <v>1222</v>
      </c>
      <c r="C1421" s="2" t="s">
        <v>1548</v>
      </c>
      <c r="D1421" s="23">
        <v>216</v>
      </c>
      <c r="E1421" s="14" t="s">
        <v>1526</v>
      </c>
      <c r="F1421" s="11">
        <v>2330269</v>
      </c>
      <c r="G1421" s="12" t="s">
        <v>1461</v>
      </c>
      <c r="H1421" s="12" t="s">
        <v>62</v>
      </c>
      <c r="L1421" s="2" t="s">
        <v>1523</v>
      </c>
      <c r="M1421" s="10">
        <v>44927</v>
      </c>
      <c r="N1421" s="2">
        <f t="shared" ref="N1421:N1451" si="175">COUNTIF($F$5:$F$1048576,F1421)</f>
        <v>1</v>
      </c>
      <c r="O1421" s="2" t="str">
        <f t="shared" ref="O1421:O1451" si="176">CONCATENATE(F1421,M1421)</f>
        <v>233026944927</v>
      </c>
      <c r="P1421" s="2">
        <f t="shared" ref="P1421:P1451" si="177">COUNTIF($O$5:$O$1048576,O1421)</f>
        <v>1</v>
      </c>
      <c r="Q1421" s="2" t="s">
        <v>1807</v>
      </c>
      <c r="R1421" s="2" t="s">
        <v>1807</v>
      </c>
      <c r="S1421" s="21" t="str">
        <f t="shared" si="174"/>
        <v>0</v>
      </c>
      <c r="T1421" t="str">
        <f t="shared" ref="T1421:T1451" si="178">IF(B1421="No Change", "Y", "N")</f>
        <v>N</v>
      </c>
    </row>
    <row r="1422" spans="1:20" ht="15" customHeight="1" x14ac:dyDescent="0.3">
      <c r="A1422" s="2">
        <f>COUNTIFS($B$5:B1422,B1422,$C$5:C1422,C1422)</f>
        <v>40</v>
      </c>
      <c r="B1422" s="2" t="s">
        <v>1222</v>
      </c>
      <c r="C1422" s="2" t="s">
        <v>1548</v>
      </c>
      <c r="D1422" s="23">
        <v>216</v>
      </c>
      <c r="E1422" s="14" t="s">
        <v>1526</v>
      </c>
      <c r="F1422" s="14">
        <v>2330272</v>
      </c>
      <c r="G1422" s="14" t="s">
        <v>1318</v>
      </c>
      <c r="H1422" s="14" t="s">
        <v>62</v>
      </c>
      <c r="L1422" s="2" t="s">
        <v>1523</v>
      </c>
      <c r="M1422" s="10">
        <v>44927</v>
      </c>
      <c r="N1422" s="2">
        <f t="shared" si="175"/>
        <v>1</v>
      </c>
      <c r="O1422" s="2" t="str">
        <f t="shared" si="176"/>
        <v>233027244927</v>
      </c>
      <c r="P1422" s="2">
        <f t="shared" si="177"/>
        <v>1</v>
      </c>
      <c r="Q1422" s="2" t="s">
        <v>1807</v>
      </c>
      <c r="R1422" s="2" t="s">
        <v>1807</v>
      </c>
      <c r="S1422" s="21" t="str">
        <f t="shared" si="174"/>
        <v>0</v>
      </c>
      <c r="T1422" t="str">
        <f t="shared" si="178"/>
        <v>N</v>
      </c>
    </row>
    <row r="1423" spans="1:20" ht="15" customHeight="1" x14ac:dyDescent="0.3">
      <c r="A1423" s="2">
        <f>COUNTIFS($B$5:B1423,B1423,$C$5:C1423,C1423)</f>
        <v>41</v>
      </c>
      <c r="B1423" s="2" t="s">
        <v>1222</v>
      </c>
      <c r="C1423" s="2" t="s">
        <v>1548</v>
      </c>
      <c r="D1423" s="23">
        <v>216</v>
      </c>
      <c r="E1423" s="14" t="s">
        <v>1526</v>
      </c>
      <c r="F1423" s="11">
        <v>2330275</v>
      </c>
      <c r="G1423" s="12" t="s">
        <v>1463</v>
      </c>
      <c r="H1423" s="12" t="s">
        <v>62</v>
      </c>
      <c r="L1423" s="2" t="s">
        <v>1523</v>
      </c>
      <c r="M1423" s="10">
        <v>44927</v>
      </c>
      <c r="N1423" s="2">
        <f t="shared" si="175"/>
        <v>1</v>
      </c>
      <c r="O1423" s="2" t="str">
        <f t="shared" si="176"/>
        <v>233027544927</v>
      </c>
      <c r="P1423" s="2">
        <f t="shared" si="177"/>
        <v>1</v>
      </c>
      <c r="Q1423" s="2" t="s">
        <v>1807</v>
      </c>
      <c r="R1423" s="2" t="s">
        <v>1807</v>
      </c>
      <c r="S1423" s="21" t="str">
        <f t="shared" si="174"/>
        <v>0</v>
      </c>
      <c r="T1423" t="str">
        <f t="shared" si="178"/>
        <v>N</v>
      </c>
    </row>
    <row r="1424" spans="1:20" ht="15" customHeight="1" x14ac:dyDescent="0.3">
      <c r="A1424" s="2">
        <f>COUNTIFS($B$5:B1424,B1424,$C$5:C1424,C1424)</f>
        <v>42</v>
      </c>
      <c r="B1424" s="2" t="s">
        <v>1222</v>
      </c>
      <c r="C1424" s="2" t="s">
        <v>1548</v>
      </c>
      <c r="D1424" s="23">
        <v>216</v>
      </c>
      <c r="E1424" s="14" t="s">
        <v>1526</v>
      </c>
      <c r="F1424" s="14">
        <v>2331194</v>
      </c>
      <c r="G1424" s="14" t="s">
        <v>1314</v>
      </c>
      <c r="H1424" s="14" t="s">
        <v>56</v>
      </c>
      <c r="L1424" s="2" t="s">
        <v>1523</v>
      </c>
      <c r="M1424" s="10">
        <v>44927</v>
      </c>
      <c r="N1424" s="2">
        <f t="shared" si="175"/>
        <v>1</v>
      </c>
      <c r="O1424" s="2" t="str">
        <f t="shared" si="176"/>
        <v>233119444927</v>
      </c>
      <c r="P1424" s="2">
        <f t="shared" si="177"/>
        <v>1</v>
      </c>
      <c r="Q1424" s="2" t="s">
        <v>1807</v>
      </c>
      <c r="R1424" s="2" t="s">
        <v>1807</v>
      </c>
      <c r="S1424" s="21" t="str">
        <f t="shared" si="174"/>
        <v>0</v>
      </c>
      <c r="T1424" t="str">
        <f t="shared" si="178"/>
        <v>N</v>
      </c>
    </row>
    <row r="1425" spans="1:20" ht="15" customHeight="1" x14ac:dyDescent="0.3">
      <c r="A1425" s="2">
        <f>COUNTIFS($B$5:B1425,B1425,$C$5:C1425,C1425)</f>
        <v>43</v>
      </c>
      <c r="B1425" s="2" t="s">
        <v>1222</v>
      </c>
      <c r="C1425" s="2" t="s">
        <v>1548</v>
      </c>
      <c r="D1425" s="23">
        <v>216</v>
      </c>
      <c r="E1425" s="14" t="s">
        <v>1526</v>
      </c>
      <c r="F1425" s="11">
        <v>2331226</v>
      </c>
      <c r="G1425" s="12" t="s">
        <v>1456</v>
      </c>
      <c r="H1425" s="13" t="s">
        <v>56</v>
      </c>
      <c r="L1425" s="2" t="s">
        <v>1523</v>
      </c>
      <c r="M1425" s="10">
        <v>44927</v>
      </c>
      <c r="N1425" s="2">
        <f t="shared" si="175"/>
        <v>1</v>
      </c>
      <c r="O1425" s="2" t="str">
        <f t="shared" si="176"/>
        <v>233122644927</v>
      </c>
      <c r="P1425" s="2">
        <f t="shared" si="177"/>
        <v>1</v>
      </c>
      <c r="Q1425" s="2" t="s">
        <v>1807</v>
      </c>
      <c r="R1425" s="2" t="s">
        <v>1807</v>
      </c>
      <c r="S1425" s="21" t="str">
        <f t="shared" si="174"/>
        <v>0</v>
      </c>
      <c r="T1425" t="str">
        <f t="shared" si="178"/>
        <v>N</v>
      </c>
    </row>
    <row r="1426" spans="1:20" ht="15" customHeight="1" x14ac:dyDescent="0.3">
      <c r="A1426" s="2">
        <f>COUNTIFS($B$5:B1426,B1426,$C$5:C1426,C1426)</f>
        <v>44</v>
      </c>
      <c r="B1426" s="2" t="s">
        <v>1222</v>
      </c>
      <c r="C1426" s="2" t="s">
        <v>1548</v>
      </c>
      <c r="D1426" s="23">
        <v>216</v>
      </c>
      <c r="E1426" s="14" t="s">
        <v>1526</v>
      </c>
      <c r="F1426" s="11">
        <v>2331243</v>
      </c>
      <c r="G1426" s="12" t="s">
        <v>1451</v>
      </c>
      <c r="H1426" s="13" t="s">
        <v>56</v>
      </c>
      <c r="L1426" s="2" t="s">
        <v>1523</v>
      </c>
      <c r="M1426" s="10">
        <v>44927</v>
      </c>
      <c r="N1426" s="2">
        <f t="shared" si="175"/>
        <v>1</v>
      </c>
      <c r="O1426" s="2" t="str">
        <f t="shared" si="176"/>
        <v>233124344927</v>
      </c>
      <c r="P1426" s="2">
        <f t="shared" si="177"/>
        <v>1</v>
      </c>
      <c r="Q1426" s="2" t="s">
        <v>1807</v>
      </c>
      <c r="R1426" s="2" t="s">
        <v>1807</v>
      </c>
      <c r="S1426" s="21" t="str">
        <f t="shared" si="174"/>
        <v>0</v>
      </c>
      <c r="T1426" t="str">
        <f t="shared" si="178"/>
        <v>N</v>
      </c>
    </row>
    <row r="1427" spans="1:20" ht="15" customHeight="1" x14ac:dyDescent="0.3">
      <c r="A1427" s="2">
        <f>COUNTIFS($B$5:B1427,B1427,$C$5:C1427,C1427)</f>
        <v>45</v>
      </c>
      <c r="B1427" s="2" t="s">
        <v>1222</v>
      </c>
      <c r="C1427" s="2" t="s">
        <v>1548</v>
      </c>
      <c r="D1427" s="23">
        <v>216</v>
      </c>
      <c r="E1427" s="14" t="s">
        <v>1526</v>
      </c>
      <c r="F1427" s="11">
        <v>2331255</v>
      </c>
      <c r="G1427" s="12" t="s">
        <v>1455</v>
      </c>
      <c r="H1427" s="13" t="s">
        <v>56</v>
      </c>
      <c r="L1427" s="2" t="s">
        <v>1523</v>
      </c>
      <c r="M1427" s="10">
        <v>44927</v>
      </c>
      <c r="N1427" s="2">
        <f t="shared" si="175"/>
        <v>1</v>
      </c>
      <c r="O1427" s="2" t="str">
        <f t="shared" si="176"/>
        <v>233125544927</v>
      </c>
      <c r="P1427" s="2">
        <f t="shared" si="177"/>
        <v>1</v>
      </c>
      <c r="Q1427" s="2" t="s">
        <v>1807</v>
      </c>
      <c r="R1427" s="2" t="s">
        <v>1807</v>
      </c>
      <c r="S1427" s="21" t="str">
        <f t="shared" si="174"/>
        <v>0</v>
      </c>
      <c r="T1427" t="str">
        <f t="shared" si="178"/>
        <v>N</v>
      </c>
    </row>
    <row r="1428" spans="1:20" ht="15" customHeight="1" x14ac:dyDescent="0.3">
      <c r="A1428" s="2">
        <f>COUNTIFS($B$5:B1428,B1428,$C$5:C1428,C1428)</f>
        <v>46</v>
      </c>
      <c r="B1428" s="2" t="s">
        <v>1222</v>
      </c>
      <c r="C1428" s="2" t="s">
        <v>1548</v>
      </c>
      <c r="D1428" s="23">
        <v>216</v>
      </c>
      <c r="E1428" s="14" t="s">
        <v>1526</v>
      </c>
      <c r="F1428" s="11">
        <v>2331258</v>
      </c>
      <c r="G1428" s="12" t="s">
        <v>1457</v>
      </c>
      <c r="H1428" s="13" t="s">
        <v>56</v>
      </c>
      <c r="L1428" s="2" t="s">
        <v>1523</v>
      </c>
      <c r="M1428" s="10">
        <v>44927</v>
      </c>
      <c r="N1428" s="2">
        <f t="shared" si="175"/>
        <v>1</v>
      </c>
      <c r="O1428" s="2" t="str">
        <f t="shared" si="176"/>
        <v>233125844927</v>
      </c>
      <c r="P1428" s="2">
        <f t="shared" si="177"/>
        <v>1</v>
      </c>
      <c r="Q1428" s="2" t="s">
        <v>1807</v>
      </c>
      <c r="R1428" s="2" t="s">
        <v>1807</v>
      </c>
      <c r="S1428" s="21" t="str">
        <f t="shared" si="174"/>
        <v>0</v>
      </c>
      <c r="T1428" t="str">
        <f t="shared" si="178"/>
        <v>N</v>
      </c>
    </row>
    <row r="1429" spans="1:20" ht="15" customHeight="1" x14ac:dyDescent="0.3">
      <c r="A1429" s="2">
        <f>COUNTIFS($B$5:B1429,B1429,$C$5:C1429,C1429)</f>
        <v>47</v>
      </c>
      <c r="B1429" s="2" t="s">
        <v>1222</v>
      </c>
      <c r="C1429" s="2" t="s">
        <v>1548</v>
      </c>
      <c r="D1429" s="23">
        <v>216</v>
      </c>
      <c r="E1429" s="14" t="s">
        <v>1526</v>
      </c>
      <c r="F1429" s="11">
        <v>2331259</v>
      </c>
      <c r="G1429" s="12" t="s">
        <v>1453</v>
      </c>
      <c r="H1429" s="13" t="s">
        <v>56</v>
      </c>
      <c r="L1429" s="2" t="s">
        <v>1523</v>
      </c>
      <c r="M1429" s="10">
        <v>44927</v>
      </c>
      <c r="N1429" s="2">
        <f t="shared" si="175"/>
        <v>1</v>
      </c>
      <c r="O1429" s="2" t="str">
        <f t="shared" si="176"/>
        <v>233125944927</v>
      </c>
      <c r="P1429" s="2">
        <f t="shared" si="177"/>
        <v>1</v>
      </c>
      <c r="Q1429" s="2" t="s">
        <v>1807</v>
      </c>
      <c r="R1429" s="2" t="s">
        <v>1807</v>
      </c>
      <c r="S1429" s="21" t="str">
        <f t="shared" si="174"/>
        <v>0</v>
      </c>
      <c r="T1429" t="str">
        <f t="shared" si="178"/>
        <v>N</v>
      </c>
    </row>
    <row r="1430" spans="1:20" ht="15" customHeight="1" x14ac:dyDescent="0.3">
      <c r="A1430" s="2">
        <f>COUNTIFS($B$5:B1430,B1430,$C$5:C1430,C1430)</f>
        <v>48</v>
      </c>
      <c r="B1430" s="2" t="s">
        <v>1222</v>
      </c>
      <c r="C1430" s="2" t="s">
        <v>1548</v>
      </c>
      <c r="D1430" s="23">
        <v>216</v>
      </c>
      <c r="E1430" s="14" t="s">
        <v>1526</v>
      </c>
      <c r="F1430" s="14">
        <v>2331264</v>
      </c>
      <c r="G1430" s="14" t="s">
        <v>1315</v>
      </c>
      <c r="H1430" s="14" t="s">
        <v>56</v>
      </c>
      <c r="L1430" s="2" t="s">
        <v>1523</v>
      </c>
      <c r="M1430" s="10">
        <v>44927</v>
      </c>
      <c r="N1430" s="2">
        <f t="shared" si="175"/>
        <v>1</v>
      </c>
      <c r="O1430" s="2" t="str">
        <f t="shared" si="176"/>
        <v>233126444927</v>
      </c>
      <c r="P1430" s="2">
        <f t="shared" si="177"/>
        <v>1</v>
      </c>
      <c r="Q1430" s="2" t="s">
        <v>1807</v>
      </c>
      <c r="R1430" s="2" t="s">
        <v>1807</v>
      </c>
      <c r="S1430" s="21" t="str">
        <f t="shared" si="174"/>
        <v>0</v>
      </c>
      <c r="T1430" t="str">
        <f t="shared" si="178"/>
        <v>N</v>
      </c>
    </row>
    <row r="1431" spans="1:20" ht="15" customHeight="1" x14ac:dyDescent="0.3">
      <c r="A1431" s="2">
        <f>COUNTIFS($B$5:B1431,B1431,$C$5:C1431,C1431)</f>
        <v>49</v>
      </c>
      <c r="B1431" s="2" t="s">
        <v>1222</v>
      </c>
      <c r="C1431" s="2" t="s">
        <v>1548</v>
      </c>
      <c r="D1431" s="23">
        <v>216</v>
      </c>
      <c r="E1431" s="14" t="s">
        <v>1526</v>
      </c>
      <c r="F1431" s="11">
        <v>2331267</v>
      </c>
      <c r="G1431" s="12" t="s">
        <v>1458</v>
      </c>
      <c r="H1431" s="13" t="s">
        <v>56</v>
      </c>
      <c r="L1431" s="2" t="s">
        <v>1523</v>
      </c>
      <c r="M1431" s="10">
        <v>44927</v>
      </c>
      <c r="N1431" s="2">
        <f t="shared" si="175"/>
        <v>1</v>
      </c>
      <c r="O1431" s="2" t="str">
        <f t="shared" si="176"/>
        <v>233126744927</v>
      </c>
      <c r="P1431" s="2">
        <f t="shared" si="177"/>
        <v>1</v>
      </c>
      <c r="Q1431" s="2" t="s">
        <v>1807</v>
      </c>
      <c r="R1431" s="2" t="s">
        <v>1807</v>
      </c>
      <c r="S1431" s="21" t="str">
        <f t="shared" si="174"/>
        <v>0</v>
      </c>
      <c r="T1431" t="str">
        <f t="shared" si="178"/>
        <v>N</v>
      </c>
    </row>
    <row r="1432" spans="1:20" ht="15" customHeight="1" x14ac:dyDescent="0.3">
      <c r="A1432" s="2">
        <f>COUNTIFS($B$5:B1432,B1432,$C$5:C1432,C1432)</f>
        <v>50</v>
      </c>
      <c r="B1432" s="2" t="s">
        <v>1222</v>
      </c>
      <c r="C1432" s="2" t="s">
        <v>1548</v>
      </c>
      <c r="D1432" s="23">
        <v>216</v>
      </c>
      <c r="E1432" s="14" t="s">
        <v>1526</v>
      </c>
      <c r="F1432" s="11">
        <v>2331269</v>
      </c>
      <c r="G1432" s="12" t="s">
        <v>1454</v>
      </c>
      <c r="H1432" s="13" t="s">
        <v>56</v>
      </c>
      <c r="L1432" s="2" t="s">
        <v>1523</v>
      </c>
      <c r="M1432" s="10">
        <v>44927</v>
      </c>
      <c r="N1432" s="2">
        <f t="shared" si="175"/>
        <v>1</v>
      </c>
      <c r="O1432" s="2" t="str">
        <f t="shared" si="176"/>
        <v>233126944927</v>
      </c>
      <c r="P1432" s="2">
        <f t="shared" si="177"/>
        <v>1</v>
      </c>
      <c r="Q1432" s="2" t="s">
        <v>1807</v>
      </c>
      <c r="R1432" s="2" t="s">
        <v>1807</v>
      </c>
      <c r="S1432" s="21" t="str">
        <f t="shared" si="174"/>
        <v>0</v>
      </c>
      <c r="T1432" t="str">
        <f t="shared" si="178"/>
        <v>N</v>
      </c>
    </row>
    <row r="1433" spans="1:20" ht="15" customHeight="1" x14ac:dyDescent="0.3">
      <c r="A1433" s="2">
        <f>COUNTIFS($B$5:B1433,B1433,$C$5:C1433,C1433)</f>
        <v>51</v>
      </c>
      <c r="B1433" s="2" t="s">
        <v>1222</v>
      </c>
      <c r="C1433" s="2" t="s">
        <v>1548</v>
      </c>
      <c r="D1433" s="23">
        <v>216</v>
      </c>
      <c r="E1433" s="14" t="s">
        <v>1526</v>
      </c>
      <c r="F1433" s="11">
        <v>2331270</v>
      </c>
      <c r="G1433" s="12" t="s">
        <v>1452</v>
      </c>
      <c r="H1433" s="13" t="s">
        <v>56</v>
      </c>
      <c r="L1433" s="2" t="s">
        <v>1523</v>
      </c>
      <c r="M1433" s="10">
        <v>44927</v>
      </c>
      <c r="N1433" s="2">
        <f t="shared" si="175"/>
        <v>1</v>
      </c>
      <c r="O1433" s="2" t="str">
        <f t="shared" si="176"/>
        <v>233127044927</v>
      </c>
      <c r="P1433" s="2">
        <f t="shared" si="177"/>
        <v>1</v>
      </c>
      <c r="Q1433" s="2" t="s">
        <v>1807</v>
      </c>
      <c r="R1433" s="2" t="s">
        <v>1807</v>
      </c>
      <c r="S1433" s="21" t="str">
        <f t="shared" si="174"/>
        <v>0</v>
      </c>
      <c r="T1433" t="str">
        <f t="shared" si="178"/>
        <v>N</v>
      </c>
    </row>
    <row r="1434" spans="1:20" ht="15" customHeight="1" x14ac:dyDescent="0.3">
      <c r="A1434" s="2">
        <f>COUNTIFS($B$5:B1434,B1434,$C$5:C1434,C1434)</f>
        <v>52</v>
      </c>
      <c r="B1434" s="2" t="s">
        <v>1222</v>
      </c>
      <c r="C1434" s="2" t="s">
        <v>1548</v>
      </c>
      <c r="D1434" s="23">
        <v>216</v>
      </c>
      <c r="E1434" s="14" t="s">
        <v>1526</v>
      </c>
      <c r="F1434" s="14">
        <v>2331274</v>
      </c>
      <c r="G1434" s="14" t="s">
        <v>1316</v>
      </c>
      <c r="H1434" s="14" t="s">
        <v>56</v>
      </c>
      <c r="L1434" s="2" t="s">
        <v>1523</v>
      </c>
      <c r="M1434" s="10">
        <v>44927</v>
      </c>
      <c r="N1434" s="2">
        <f t="shared" si="175"/>
        <v>1</v>
      </c>
      <c r="O1434" s="2" t="str">
        <f t="shared" si="176"/>
        <v>233127444927</v>
      </c>
      <c r="P1434" s="2">
        <f t="shared" si="177"/>
        <v>1</v>
      </c>
      <c r="Q1434" s="2" t="s">
        <v>1807</v>
      </c>
      <c r="R1434" s="2" t="s">
        <v>1807</v>
      </c>
      <c r="S1434" s="21" t="str">
        <f t="shared" si="174"/>
        <v>0</v>
      </c>
      <c r="T1434" t="str">
        <f t="shared" si="178"/>
        <v>N</v>
      </c>
    </row>
    <row r="1435" spans="1:20" ht="15" customHeight="1" x14ac:dyDescent="0.3">
      <c r="A1435" s="2">
        <f>COUNTIFS($B$5:B1435,B1435,$C$5:C1435,C1435)</f>
        <v>53</v>
      </c>
      <c r="B1435" s="2" t="s">
        <v>1222</v>
      </c>
      <c r="C1435" s="2" t="s">
        <v>1548</v>
      </c>
      <c r="D1435" s="23">
        <v>216</v>
      </c>
      <c r="E1435" s="14" t="s">
        <v>1526</v>
      </c>
      <c r="F1435" s="11">
        <v>2331275</v>
      </c>
      <c r="G1435" s="12" t="s">
        <v>94</v>
      </c>
      <c r="H1435" s="13" t="s">
        <v>56</v>
      </c>
      <c r="L1435" s="2" t="s">
        <v>1523</v>
      </c>
      <c r="M1435" s="10">
        <v>44927</v>
      </c>
      <c r="N1435" s="2">
        <f t="shared" si="175"/>
        <v>1</v>
      </c>
      <c r="O1435" s="2" t="str">
        <f t="shared" si="176"/>
        <v>233127544927</v>
      </c>
      <c r="P1435" s="2">
        <f t="shared" si="177"/>
        <v>1</v>
      </c>
      <c r="Q1435" s="2" t="s">
        <v>1807</v>
      </c>
      <c r="R1435" s="2" t="s">
        <v>1807</v>
      </c>
      <c r="S1435" s="21" t="str">
        <f t="shared" si="174"/>
        <v>0</v>
      </c>
      <c r="T1435" t="str">
        <f t="shared" si="178"/>
        <v>N</v>
      </c>
    </row>
    <row r="1436" spans="1:20" ht="15" customHeight="1" x14ac:dyDescent="0.3">
      <c r="A1436" s="2">
        <f>COUNTIFS($B$5:B1436,B1436,$C$5:C1436,C1436)</f>
        <v>54</v>
      </c>
      <c r="B1436" s="2" t="s">
        <v>1222</v>
      </c>
      <c r="C1436" s="2" t="s">
        <v>1548</v>
      </c>
      <c r="D1436" s="23">
        <v>216</v>
      </c>
      <c r="E1436" s="14" t="s">
        <v>1526</v>
      </c>
      <c r="F1436" s="14">
        <v>2331277</v>
      </c>
      <c r="G1436" s="14" t="s">
        <v>837</v>
      </c>
      <c r="H1436" s="14" t="s">
        <v>56</v>
      </c>
      <c r="L1436" s="2" t="s">
        <v>1523</v>
      </c>
      <c r="M1436" s="10">
        <v>44927</v>
      </c>
      <c r="N1436" s="2">
        <f t="shared" si="175"/>
        <v>1</v>
      </c>
      <c r="O1436" s="2" t="str">
        <f t="shared" si="176"/>
        <v>233127744927</v>
      </c>
      <c r="P1436" s="2">
        <f t="shared" si="177"/>
        <v>1</v>
      </c>
      <c r="Q1436" s="2" t="s">
        <v>1807</v>
      </c>
      <c r="R1436" s="2" t="s">
        <v>1807</v>
      </c>
      <c r="S1436" s="21" t="str">
        <f t="shared" si="174"/>
        <v>0</v>
      </c>
      <c r="T1436" t="str">
        <f t="shared" si="178"/>
        <v>N</v>
      </c>
    </row>
    <row r="1437" spans="1:20" ht="15" customHeight="1" x14ac:dyDescent="0.3">
      <c r="A1437" s="2">
        <f>COUNTIFS($B$5:B1437,B1437,$C$5:C1437,C1437)</f>
        <v>55</v>
      </c>
      <c r="B1437" s="2" t="s">
        <v>1222</v>
      </c>
      <c r="C1437" s="2" t="s">
        <v>1548</v>
      </c>
      <c r="D1437" s="23">
        <v>216</v>
      </c>
      <c r="E1437" s="14" t="s">
        <v>1526</v>
      </c>
      <c r="F1437" s="11">
        <v>2332187</v>
      </c>
      <c r="G1437" s="12" t="s">
        <v>1459</v>
      </c>
      <c r="H1437" s="13" t="s">
        <v>58</v>
      </c>
      <c r="L1437" s="2" t="s">
        <v>1523</v>
      </c>
      <c r="M1437" s="10">
        <v>44927</v>
      </c>
      <c r="N1437" s="2">
        <f t="shared" si="175"/>
        <v>1</v>
      </c>
      <c r="O1437" s="2" t="str">
        <f t="shared" si="176"/>
        <v>233218744927</v>
      </c>
      <c r="P1437" s="2">
        <f t="shared" si="177"/>
        <v>1</v>
      </c>
      <c r="Q1437" s="2" t="s">
        <v>1807</v>
      </c>
      <c r="R1437" s="2" t="s">
        <v>1807</v>
      </c>
      <c r="S1437" s="21" t="str">
        <f t="shared" si="174"/>
        <v>0</v>
      </c>
      <c r="T1437" t="str">
        <f t="shared" si="178"/>
        <v>N</v>
      </c>
    </row>
    <row r="1438" spans="1:20" ht="15" customHeight="1" x14ac:dyDescent="0.3">
      <c r="A1438" s="2">
        <f>COUNTIFS($B$5:B1438,B1438,$C$5:C1438,C1438)</f>
        <v>56</v>
      </c>
      <c r="B1438" s="2" t="s">
        <v>1222</v>
      </c>
      <c r="C1438" s="2" t="s">
        <v>1548</v>
      </c>
      <c r="D1438" s="23">
        <v>216</v>
      </c>
      <c r="E1438" s="14" t="s">
        <v>1526</v>
      </c>
      <c r="F1438" s="11">
        <v>2334189</v>
      </c>
      <c r="G1438" s="12" t="s">
        <v>1449</v>
      </c>
      <c r="H1438" s="12" t="s">
        <v>91</v>
      </c>
      <c r="L1438" s="2" t="s">
        <v>1523</v>
      </c>
      <c r="M1438" s="10">
        <v>44927</v>
      </c>
      <c r="N1438" s="2">
        <f t="shared" si="175"/>
        <v>1</v>
      </c>
      <c r="O1438" s="2" t="str">
        <f t="shared" si="176"/>
        <v>233418944927</v>
      </c>
      <c r="P1438" s="2">
        <f t="shared" si="177"/>
        <v>1</v>
      </c>
      <c r="Q1438" s="2" t="s">
        <v>1807</v>
      </c>
      <c r="R1438" s="2" t="s">
        <v>1807</v>
      </c>
      <c r="S1438" s="21" t="str">
        <f t="shared" si="174"/>
        <v>0</v>
      </c>
      <c r="T1438" t="str">
        <f t="shared" si="178"/>
        <v>N</v>
      </c>
    </row>
    <row r="1439" spans="1:20" ht="15" customHeight="1" x14ac:dyDescent="0.3">
      <c r="A1439" s="2">
        <f>COUNTIFS($B$5:B1439,B1439,$C$5:C1439,C1439)</f>
        <v>57</v>
      </c>
      <c r="B1439" s="2" t="s">
        <v>1222</v>
      </c>
      <c r="C1439" s="2" t="s">
        <v>1548</v>
      </c>
      <c r="D1439" s="23">
        <v>216</v>
      </c>
      <c r="E1439" s="14" t="s">
        <v>1526</v>
      </c>
      <c r="F1439" s="11">
        <v>2334194</v>
      </c>
      <c r="G1439" s="12" t="s">
        <v>1448</v>
      </c>
      <c r="H1439" s="12" t="s">
        <v>91</v>
      </c>
      <c r="L1439" s="2" t="s">
        <v>1523</v>
      </c>
      <c r="M1439" s="10">
        <v>44927</v>
      </c>
      <c r="N1439" s="2">
        <f t="shared" si="175"/>
        <v>1</v>
      </c>
      <c r="O1439" s="2" t="str">
        <f t="shared" si="176"/>
        <v>233419444927</v>
      </c>
      <c r="P1439" s="2">
        <f t="shared" si="177"/>
        <v>1</v>
      </c>
      <c r="Q1439" s="2" t="s">
        <v>1807</v>
      </c>
      <c r="R1439" s="2" t="s">
        <v>1807</v>
      </c>
      <c r="S1439" s="21" t="str">
        <f t="shared" si="174"/>
        <v>0</v>
      </c>
      <c r="T1439" t="str">
        <f t="shared" si="178"/>
        <v>N</v>
      </c>
    </row>
    <row r="1440" spans="1:20" ht="15" customHeight="1" x14ac:dyDescent="0.3">
      <c r="A1440" s="2">
        <f>COUNTIFS($B$5:B1440,B1440,$C$5:C1440,C1440)</f>
        <v>58</v>
      </c>
      <c r="B1440" s="2" t="s">
        <v>1222</v>
      </c>
      <c r="C1440" s="2" t="s">
        <v>1548</v>
      </c>
      <c r="D1440" s="23">
        <v>216</v>
      </c>
      <c r="E1440" s="14" t="s">
        <v>1526</v>
      </c>
      <c r="F1440" s="11">
        <v>2335132</v>
      </c>
      <c r="G1440" s="12" t="s">
        <v>1466</v>
      </c>
      <c r="H1440" s="13" t="s">
        <v>83</v>
      </c>
      <c r="L1440" s="2" t="s">
        <v>1523</v>
      </c>
      <c r="M1440" s="10">
        <v>44927</v>
      </c>
      <c r="N1440" s="2">
        <f t="shared" si="175"/>
        <v>1</v>
      </c>
      <c r="O1440" s="2" t="str">
        <f t="shared" si="176"/>
        <v>233513244927</v>
      </c>
      <c r="P1440" s="2">
        <f t="shared" si="177"/>
        <v>1</v>
      </c>
      <c r="Q1440" s="2" t="s">
        <v>1807</v>
      </c>
      <c r="R1440" s="2" t="s">
        <v>1807</v>
      </c>
      <c r="S1440" s="21" t="str">
        <f t="shared" si="174"/>
        <v>0</v>
      </c>
      <c r="T1440" t="str">
        <f t="shared" si="178"/>
        <v>N</v>
      </c>
    </row>
    <row r="1441" spans="1:20" ht="15" customHeight="1" x14ac:dyDescent="0.3">
      <c r="A1441" s="2">
        <f>COUNTIFS($B$5:B1441,B1441,$C$5:C1441,C1441)</f>
        <v>59</v>
      </c>
      <c r="B1441" s="2" t="s">
        <v>1222</v>
      </c>
      <c r="C1441" s="2" t="s">
        <v>1548</v>
      </c>
      <c r="D1441" s="23">
        <v>216</v>
      </c>
      <c r="E1441" s="14" t="s">
        <v>1526</v>
      </c>
      <c r="F1441" s="11">
        <v>2335151</v>
      </c>
      <c r="G1441" s="12" t="s">
        <v>388</v>
      </c>
      <c r="H1441" s="13" t="s">
        <v>83</v>
      </c>
      <c r="L1441" s="2" t="s">
        <v>1523</v>
      </c>
      <c r="M1441" s="10">
        <v>44927</v>
      </c>
      <c r="N1441" s="2">
        <f t="shared" si="175"/>
        <v>1</v>
      </c>
      <c r="O1441" s="2" t="str">
        <f t="shared" si="176"/>
        <v>233515144927</v>
      </c>
      <c r="P1441" s="2">
        <f t="shared" si="177"/>
        <v>1</v>
      </c>
      <c r="Q1441" s="2" t="s">
        <v>1807</v>
      </c>
      <c r="R1441" s="2" t="s">
        <v>1807</v>
      </c>
      <c r="S1441" s="21" t="str">
        <f t="shared" si="174"/>
        <v>0</v>
      </c>
      <c r="T1441" t="str">
        <f t="shared" si="178"/>
        <v>N</v>
      </c>
    </row>
    <row r="1442" spans="1:20" ht="15" customHeight="1" x14ac:dyDescent="0.3">
      <c r="A1442" s="2">
        <f>COUNTIFS($B$5:B1442,B1442,$C$5:C1442,C1442)</f>
        <v>60</v>
      </c>
      <c r="B1442" s="2" t="s">
        <v>1222</v>
      </c>
      <c r="C1442" s="2" t="s">
        <v>1548</v>
      </c>
      <c r="D1442" s="23">
        <v>216</v>
      </c>
      <c r="E1442" s="14" t="s">
        <v>1526</v>
      </c>
      <c r="F1442" s="11">
        <v>2335158</v>
      </c>
      <c r="G1442" s="12" t="s">
        <v>1467</v>
      </c>
      <c r="H1442" s="13" t="s">
        <v>83</v>
      </c>
      <c r="L1442" s="2" t="s">
        <v>1523</v>
      </c>
      <c r="M1442" s="10">
        <v>44927</v>
      </c>
      <c r="N1442" s="2">
        <f t="shared" si="175"/>
        <v>1</v>
      </c>
      <c r="O1442" s="2" t="str">
        <f t="shared" si="176"/>
        <v>233515844927</v>
      </c>
      <c r="P1442" s="2">
        <f t="shared" si="177"/>
        <v>1</v>
      </c>
      <c r="Q1442" s="2" t="s">
        <v>1807</v>
      </c>
      <c r="R1442" s="2" t="s">
        <v>1807</v>
      </c>
      <c r="S1442" s="21" t="str">
        <f t="shared" si="174"/>
        <v>0</v>
      </c>
      <c r="T1442" t="str">
        <f t="shared" si="178"/>
        <v>N</v>
      </c>
    </row>
    <row r="1443" spans="1:20" ht="15" customHeight="1" x14ac:dyDescent="0.3">
      <c r="A1443" s="2">
        <f>COUNTIFS($B$5:B1443,B1443,$C$5:C1443,C1443)</f>
        <v>61</v>
      </c>
      <c r="B1443" s="2" t="s">
        <v>1222</v>
      </c>
      <c r="C1443" s="2" t="s">
        <v>1548</v>
      </c>
      <c r="D1443" s="23">
        <v>216</v>
      </c>
      <c r="E1443" s="14" t="s">
        <v>1526</v>
      </c>
      <c r="F1443" s="14">
        <v>2336193</v>
      </c>
      <c r="G1443" s="14" t="s">
        <v>1321</v>
      </c>
      <c r="H1443" s="14" t="s">
        <v>88</v>
      </c>
      <c r="L1443" s="2" t="s">
        <v>1523</v>
      </c>
      <c r="M1443" s="10">
        <v>44927</v>
      </c>
      <c r="N1443" s="2">
        <f t="shared" si="175"/>
        <v>1</v>
      </c>
      <c r="O1443" s="2" t="str">
        <f t="shared" si="176"/>
        <v>233619344927</v>
      </c>
      <c r="P1443" s="2">
        <f t="shared" si="177"/>
        <v>1</v>
      </c>
      <c r="Q1443" s="2" t="s">
        <v>1807</v>
      </c>
      <c r="R1443" s="2" t="s">
        <v>1807</v>
      </c>
      <c r="S1443" s="21" t="str">
        <f t="shared" si="174"/>
        <v>0</v>
      </c>
      <c r="T1443" t="str">
        <f t="shared" si="178"/>
        <v>N</v>
      </c>
    </row>
    <row r="1444" spans="1:20" ht="15" customHeight="1" x14ac:dyDescent="0.3">
      <c r="A1444" s="2">
        <f>COUNTIFS($B$5:B1444,B1444,$C$5:C1444,C1444)</f>
        <v>62</v>
      </c>
      <c r="B1444" s="2" t="s">
        <v>1222</v>
      </c>
      <c r="C1444" s="2" t="s">
        <v>1548</v>
      </c>
      <c r="D1444" s="23">
        <v>216</v>
      </c>
      <c r="E1444" s="14" t="s">
        <v>1526</v>
      </c>
      <c r="F1444" s="14">
        <v>2336232</v>
      </c>
      <c r="G1444" s="14" t="s">
        <v>1322</v>
      </c>
      <c r="H1444" s="14" t="s">
        <v>88</v>
      </c>
      <c r="L1444" s="2" t="s">
        <v>1523</v>
      </c>
      <c r="M1444" s="10">
        <v>44927</v>
      </c>
      <c r="N1444" s="2">
        <f t="shared" si="175"/>
        <v>1</v>
      </c>
      <c r="O1444" s="2" t="str">
        <f t="shared" si="176"/>
        <v>233623244927</v>
      </c>
      <c r="P1444" s="2">
        <f t="shared" si="177"/>
        <v>1</v>
      </c>
      <c r="Q1444" s="2" t="s">
        <v>1807</v>
      </c>
      <c r="R1444" s="2" t="s">
        <v>1807</v>
      </c>
      <c r="S1444" s="21" t="str">
        <f t="shared" si="174"/>
        <v>0</v>
      </c>
      <c r="T1444" t="str">
        <f t="shared" si="178"/>
        <v>N</v>
      </c>
    </row>
    <row r="1445" spans="1:20" ht="15" customHeight="1" x14ac:dyDescent="0.3">
      <c r="A1445" s="2">
        <f>COUNTIFS($B$5:B1445,B1445,$C$5:C1445,C1445)</f>
        <v>63</v>
      </c>
      <c r="B1445" s="2" t="s">
        <v>1222</v>
      </c>
      <c r="C1445" s="2" t="s">
        <v>1548</v>
      </c>
      <c r="D1445" s="23">
        <v>216</v>
      </c>
      <c r="E1445" s="14" t="s">
        <v>1526</v>
      </c>
      <c r="F1445" s="11">
        <v>2336242</v>
      </c>
      <c r="G1445" s="12" t="s">
        <v>1472</v>
      </c>
      <c r="H1445" s="13" t="s">
        <v>88</v>
      </c>
      <c r="L1445" s="2" t="s">
        <v>1523</v>
      </c>
      <c r="M1445" s="10">
        <v>44927</v>
      </c>
      <c r="N1445" s="2">
        <f t="shared" si="175"/>
        <v>1</v>
      </c>
      <c r="O1445" s="2" t="str">
        <f t="shared" si="176"/>
        <v>233624244927</v>
      </c>
      <c r="P1445" s="2">
        <f t="shared" si="177"/>
        <v>1</v>
      </c>
      <c r="Q1445" s="2" t="s">
        <v>1807</v>
      </c>
      <c r="R1445" s="2" t="s">
        <v>1807</v>
      </c>
      <c r="S1445" s="21" t="str">
        <f t="shared" si="174"/>
        <v>0</v>
      </c>
      <c r="T1445" t="str">
        <f t="shared" si="178"/>
        <v>N</v>
      </c>
    </row>
    <row r="1446" spans="1:20" ht="15" customHeight="1" x14ac:dyDescent="0.3">
      <c r="A1446" s="2">
        <f>COUNTIFS($B$5:B1446,B1446,$C$5:C1446,C1446)</f>
        <v>64</v>
      </c>
      <c r="B1446" s="2" t="s">
        <v>1222</v>
      </c>
      <c r="C1446" s="2" t="s">
        <v>1548</v>
      </c>
      <c r="D1446" s="23">
        <v>216</v>
      </c>
      <c r="E1446" s="14" t="s">
        <v>1526</v>
      </c>
      <c r="F1446" s="11">
        <v>2336243</v>
      </c>
      <c r="G1446" s="12" t="s">
        <v>1471</v>
      </c>
      <c r="H1446" s="13" t="s">
        <v>88</v>
      </c>
      <c r="L1446" s="2" t="s">
        <v>1523</v>
      </c>
      <c r="M1446" s="10">
        <v>44927</v>
      </c>
      <c r="N1446" s="2">
        <f t="shared" si="175"/>
        <v>1</v>
      </c>
      <c r="O1446" s="2" t="str">
        <f t="shared" si="176"/>
        <v>233624344927</v>
      </c>
      <c r="P1446" s="2">
        <f t="shared" si="177"/>
        <v>1</v>
      </c>
      <c r="Q1446" s="2" t="s">
        <v>1807</v>
      </c>
      <c r="R1446" s="2" t="s">
        <v>1807</v>
      </c>
      <c r="S1446" s="21" t="str">
        <f t="shared" si="174"/>
        <v>0</v>
      </c>
      <c r="T1446" t="str">
        <f t="shared" si="178"/>
        <v>N</v>
      </c>
    </row>
    <row r="1447" spans="1:20" ht="15" customHeight="1" x14ac:dyDescent="0.3">
      <c r="A1447" s="2">
        <f>COUNTIFS($B$5:B1447,B1447,$C$5:C1447,C1447)</f>
        <v>65</v>
      </c>
      <c r="B1447" s="2" t="s">
        <v>1222</v>
      </c>
      <c r="C1447" s="2" t="s">
        <v>1548</v>
      </c>
      <c r="D1447" s="23">
        <v>216</v>
      </c>
      <c r="E1447" s="14" t="s">
        <v>1526</v>
      </c>
      <c r="F1447" s="11">
        <v>2336244</v>
      </c>
      <c r="G1447" s="12" t="s">
        <v>1470</v>
      </c>
      <c r="H1447" s="13" t="s">
        <v>88</v>
      </c>
      <c r="L1447" s="2" t="s">
        <v>1523</v>
      </c>
      <c r="M1447" s="10">
        <v>44927</v>
      </c>
      <c r="N1447" s="2">
        <f t="shared" si="175"/>
        <v>1</v>
      </c>
      <c r="O1447" s="2" t="str">
        <f t="shared" si="176"/>
        <v>233624444927</v>
      </c>
      <c r="P1447" s="2">
        <f t="shared" si="177"/>
        <v>1</v>
      </c>
      <c r="Q1447" s="2" t="s">
        <v>1807</v>
      </c>
      <c r="R1447" s="2" t="s">
        <v>1807</v>
      </c>
      <c r="S1447" s="21" t="str">
        <f t="shared" si="174"/>
        <v>0</v>
      </c>
      <c r="T1447" t="str">
        <f t="shared" si="178"/>
        <v>N</v>
      </c>
    </row>
    <row r="1448" spans="1:20" ht="15" customHeight="1" x14ac:dyDescent="0.3">
      <c r="A1448" s="2">
        <f>COUNTIFS($B$5:B1448,B1448,$C$5:C1448,C1448)</f>
        <v>66</v>
      </c>
      <c r="B1448" s="2" t="s">
        <v>1222</v>
      </c>
      <c r="C1448" s="2" t="s">
        <v>1548</v>
      </c>
      <c r="D1448" s="23">
        <v>216</v>
      </c>
      <c r="E1448" s="14" t="s">
        <v>1526</v>
      </c>
      <c r="F1448" s="14">
        <v>2336269</v>
      </c>
      <c r="G1448" s="14" t="s">
        <v>1323</v>
      </c>
      <c r="H1448" s="14" t="s">
        <v>88</v>
      </c>
      <c r="L1448" s="2" t="s">
        <v>1523</v>
      </c>
      <c r="M1448" s="10">
        <v>44927</v>
      </c>
      <c r="N1448" s="2">
        <f t="shared" si="175"/>
        <v>1</v>
      </c>
      <c r="O1448" s="2" t="str">
        <f t="shared" si="176"/>
        <v>233626944927</v>
      </c>
      <c r="P1448" s="2">
        <f t="shared" si="177"/>
        <v>1</v>
      </c>
      <c r="Q1448" s="2" t="s">
        <v>1807</v>
      </c>
      <c r="R1448" s="2" t="s">
        <v>1807</v>
      </c>
      <c r="S1448" s="21" t="str">
        <f t="shared" si="174"/>
        <v>0</v>
      </c>
      <c r="T1448" t="str">
        <f t="shared" si="178"/>
        <v>N</v>
      </c>
    </row>
    <row r="1449" spans="1:20" ht="15" customHeight="1" x14ac:dyDescent="0.3">
      <c r="A1449" s="2">
        <f>COUNTIFS($B$5:B1449,B1449,$C$5:C1449,C1449)</f>
        <v>67</v>
      </c>
      <c r="B1449" s="2" t="s">
        <v>1222</v>
      </c>
      <c r="C1449" s="2" t="s">
        <v>1548</v>
      </c>
      <c r="D1449" s="23">
        <v>216</v>
      </c>
      <c r="E1449" s="14" t="s">
        <v>1526</v>
      </c>
      <c r="F1449" s="11">
        <v>2336270</v>
      </c>
      <c r="G1449" s="12" t="s">
        <v>1469</v>
      </c>
      <c r="H1449" s="13" t="s">
        <v>88</v>
      </c>
      <c r="L1449" s="2" t="s">
        <v>1523</v>
      </c>
      <c r="M1449" s="10">
        <v>44927</v>
      </c>
      <c r="N1449" s="2">
        <f t="shared" si="175"/>
        <v>1</v>
      </c>
      <c r="O1449" s="2" t="str">
        <f t="shared" si="176"/>
        <v>233627044927</v>
      </c>
      <c r="P1449" s="2">
        <f t="shared" si="177"/>
        <v>1</v>
      </c>
      <c r="Q1449" s="2" t="s">
        <v>1807</v>
      </c>
      <c r="R1449" s="2" t="s">
        <v>1807</v>
      </c>
      <c r="S1449" s="21" t="str">
        <f t="shared" si="174"/>
        <v>0</v>
      </c>
      <c r="T1449" t="str">
        <f t="shared" si="178"/>
        <v>N</v>
      </c>
    </row>
    <row r="1450" spans="1:20" ht="15" customHeight="1" x14ac:dyDescent="0.3">
      <c r="A1450" s="2">
        <f>COUNTIFS($B$5:B1450,B1450,$C$5:C1450,C1450)</f>
        <v>68</v>
      </c>
      <c r="B1450" s="2" t="s">
        <v>1222</v>
      </c>
      <c r="C1450" s="2" t="s">
        <v>1548</v>
      </c>
      <c r="D1450" s="23">
        <v>216</v>
      </c>
      <c r="E1450" s="14" t="s">
        <v>1526</v>
      </c>
      <c r="F1450" s="14">
        <v>2336271</v>
      </c>
      <c r="G1450" s="14" t="s">
        <v>1324</v>
      </c>
      <c r="H1450" s="14" t="s">
        <v>88</v>
      </c>
      <c r="L1450" s="2" t="s">
        <v>1523</v>
      </c>
      <c r="M1450" s="10">
        <v>44927</v>
      </c>
      <c r="N1450" s="2">
        <f t="shared" si="175"/>
        <v>1</v>
      </c>
      <c r="O1450" s="2" t="str">
        <f t="shared" si="176"/>
        <v>233627144927</v>
      </c>
      <c r="P1450" s="2">
        <f t="shared" si="177"/>
        <v>1</v>
      </c>
      <c r="Q1450" s="2" t="s">
        <v>1807</v>
      </c>
      <c r="R1450" s="2" t="s">
        <v>1807</v>
      </c>
      <c r="S1450" s="21" t="str">
        <f t="shared" si="174"/>
        <v>0</v>
      </c>
      <c r="T1450" t="str">
        <f t="shared" si="178"/>
        <v>N</v>
      </c>
    </row>
    <row r="1451" spans="1:20" ht="15" customHeight="1" x14ac:dyDescent="0.3">
      <c r="A1451" s="2">
        <f>COUNTIFS($B$5:B1451,B1451,$C$5:C1451,C1451)</f>
        <v>69</v>
      </c>
      <c r="B1451" s="2" t="s">
        <v>1222</v>
      </c>
      <c r="C1451" s="2" t="s">
        <v>1548</v>
      </c>
      <c r="D1451" s="23">
        <v>216</v>
      </c>
      <c r="E1451" s="14" t="s">
        <v>1526</v>
      </c>
      <c r="F1451" s="14">
        <v>2337113</v>
      </c>
      <c r="G1451" s="14" t="s">
        <v>1319</v>
      </c>
      <c r="H1451" s="14" t="s">
        <v>1813</v>
      </c>
      <c r="L1451" s="2" t="s">
        <v>1523</v>
      </c>
      <c r="M1451" s="10">
        <v>44927</v>
      </c>
      <c r="N1451" s="2">
        <f t="shared" si="175"/>
        <v>1</v>
      </c>
      <c r="O1451" s="2" t="str">
        <f t="shared" si="176"/>
        <v>233711344927</v>
      </c>
      <c r="P1451" s="2">
        <f t="shared" si="177"/>
        <v>1</v>
      </c>
      <c r="Q1451" s="2" t="s">
        <v>1807</v>
      </c>
      <c r="R1451" s="2" t="s">
        <v>1807</v>
      </c>
      <c r="S1451" s="21" t="str">
        <f t="shared" si="174"/>
        <v>0</v>
      </c>
      <c r="T1451" t="str">
        <f t="shared" si="178"/>
        <v>N</v>
      </c>
    </row>
    <row r="1452" spans="1:20" ht="15" customHeight="1" x14ac:dyDescent="0.3">
      <c r="A1452" s="2">
        <v>70</v>
      </c>
      <c r="B1452" s="28" t="s">
        <v>1662</v>
      </c>
      <c r="C1452" s="2" t="s">
        <v>1548</v>
      </c>
      <c r="D1452" s="23">
        <v>216</v>
      </c>
      <c r="E1452" s="14" t="s">
        <v>1526</v>
      </c>
      <c r="F1452" s="28">
        <v>2330137</v>
      </c>
      <c r="G1452" s="28" t="s">
        <v>1771</v>
      </c>
      <c r="H1452" s="14" t="s">
        <v>62</v>
      </c>
      <c r="L1452" s="2"/>
      <c r="M1452" s="10"/>
      <c r="N1452" s="2"/>
      <c r="O1452" s="2"/>
      <c r="P1452" s="2"/>
      <c r="Q1452" s="2"/>
      <c r="R1452" s="2"/>
      <c r="S1452" s="21"/>
    </row>
    <row r="1453" spans="1:20" ht="15" customHeight="1" x14ac:dyDescent="0.3">
      <c r="A1453" s="2">
        <v>71</v>
      </c>
      <c r="B1453" s="28" t="s">
        <v>1662</v>
      </c>
      <c r="C1453" s="2" t="s">
        <v>1548</v>
      </c>
      <c r="D1453" s="23">
        <v>216</v>
      </c>
      <c r="E1453" s="14" t="s">
        <v>1526</v>
      </c>
      <c r="F1453" s="28">
        <v>2330218</v>
      </c>
      <c r="G1453" s="28" t="s">
        <v>1758</v>
      </c>
      <c r="H1453" s="14" t="s">
        <v>62</v>
      </c>
      <c r="L1453" s="2"/>
      <c r="M1453" s="10"/>
      <c r="N1453" s="2"/>
      <c r="O1453" s="2"/>
      <c r="P1453" s="2"/>
      <c r="Q1453" s="2"/>
      <c r="R1453" s="2"/>
      <c r="S1453" s="21"/>
    </row>
    <row r="1454" spans="1:20" ht="15" customHeight="1" x14ac:dyDescent="0.3">
      <c r="A1454" s="2">
        <v>72</v>
      </c>
      <c r="B1454" s="28" t="s">
        <v>1662</v>
      </c>
      <c r="C1454" s="2" t="s">
        <v>1548</v>
      </c>
      <c r="D1454" s="23">
        <v>216</v>
      </c>
      <c r="E1454" s="14" t="s">
        <v>1526</v>
      </c>
      <c r="F1454" s="28">
        <v>2330253</v>
      </c>
      <c r="G1454" s="28" t="s">
        <v>1760</v>
      </c>
      <c r="H1454" s="14" t="s">
        <v>62</v>
      </c>
      <c r="L1454" s="2"/>
      <c r="M1454" s="10"/>
      <c r="N1454" s="2"/>
      <c r="O1454" s="2"/>
      <c r="P1454" s="2"/>
      <c r="Q1454" s="2"/>
      <c r="R1454" s="2"/>
      <c r="S1454" s="21"/>
    </row>
    <row r="1455" spans="1:20" ht="15" customHeight="1" x14ac:dyDescent="0.3">
      <c r="A1455" s="2">
        <v>73</v>
      </c>
      <c r="B1455" s="28" t="s">
        <v>1662</v>
      </c>
      <c r="C1455" s="2" t="s">
        <v>1548</v>
      </c>
      <c r="D1455" s="23">
        <v>216</v>
      </c>
      <c r="E1455" s="14" t="s">
        <v>1526</v>
      </c>
      <c r="F1455" s="28">
        <v>2330288</v>
      </c>
      <c r="G1455" s="28" t="s">
        <v>1744</v>
      </c>
      <c r="H1455" s="14" t="s">
        <v>62</v>
      </c>
      <c r="L1455" s="2"/>
      <c r="M1455" s="10"/>
      <c r="N1455" s="2"/>
      <c r="O1455" s="2"/>
      <c r="P1455" s="2"/>
      <c r="Q1455" s="2"/>
      <c r="R1455" s="2"/>
      <c r="S1455" s="21"/>
    </row>
    <row r="1456" spans="1:20" ht="15" customHeight="1" x14ac:dyDescent="0.3">
      <c r="A1456" s="2">
        <v>74</v>
      </c>
      <c r="B1456" s="28" t="s">
        <v>1662</v>
      </c>
      <c r="C1456" s="2" t="s">
        <v>1548</v>
      </c>
      <c r="D1456" s="23">
        <v>216</v>
      </c>
      <c r="E1456" s="14" t="s">
        <v>1526</v>
      </c>
      <c r="F1456" s="28">
        <v>2331126</v>
      </c>
      <c r="G1456" s="28" t="s">
        <v>1450</v>
      </c>
      <c r="H1456" s="14" t="s">
        <v>56</v>
      </c>
      <c r="L1456" s="2"/>
      <c r="M1456" s="10"/>
      <c r="N1456" s="2"/>
      <c r="O1456" s="2"/>
      <c r="P1456" s="2"/>
      <c r="Q1456" s="2"/>
      <c r="R1456" s="2"/>
      <c r="S1456" s="21"/>
    </row>
    <row r="1457" spans="1:19" ht="15" customHeight="1" x14ac:dyDescent="0.3">
      <c r="A1457" s="2">
        <v>75</v>
      </c>
      <c r="B1457" s="28" t="s">
        <v>1662</v>
      </c>
      <c r="C1457" s="2" t="s">
        <v>1548</v>
      </c>
      <c r="D1457" s="23">
        <v>216</v>
      </c>
      <c r="E1457" s="14" t="s">
        <v>1526</v>
      </c>
      <c r="F1457" s="28">
        <v>2331244</v>
      </c>
      <c r="G1457" s="28" t="s">
        <v>1775</v>
      </c>
      <c r="H1457" s="14" t="s">
        <v>56</v>
      </c>
      <c r="L1457" s="2"/>
      <c r="M1457" s="10"/>
      <c r="N1457" s="2"/>
      <c r="O1457" s="2"/>
      <c r="P1457" s="2"/>
      <c r="Q1457" s="2"/>
      <c r="R1457" s="2"/>
      <c r="S1457" s="21"/>
    </row>
    <row r="1458" spans="1:19" ht="15" customHeight="1" x14ac:dyDescent="0.3">
      <c r="A1458" s="2">
        <v>76</v>
      </c>
      <c r="B1458" s="28" t="s">
        <v>1662</v>
      </c>
      <c r="C1458" s="2" t="s">
        <v>1548</v>
      </c>
      <c r="D1458" s="23">
        <v>216</v>
      </c>
      <c r="E1458" s="14" t="s">
        <v>1526</v>
      </c>
      <c r="F1458" s="28">
        <v>2331251</v>
      </c>
      <c r="G1458" s="28" t="s">
        <v>1745</v>
      </c>
      <c r="H1458" s="14" t="s">
        <v>56</v>
      </c>
      <c r="L1458" s="2"/>
      <c r="M1458" s="10"/>
      <c r="N1458" s="2"/>
      <c r="O1458" s="2"/>
      <c r="P1458" s="2"/>
      <c r="Q1458" s="2"/>
      <c r="R1458" s="2"/>
      <c r="S1458" s="21"/>
    </row>
    <row r="1459" spans="1:19" ht="15" customHeight="1" x14ac:dyDescent="0.3">
      <c r="A1459" s="2">
        <v>77</v>
      </c>
      <c r="B1459" s="28" t="s">
        <v>1662</v>
      </c>
      <c r="C1459" s="2" t="s">
        <v>1548</v>
      </c>
      <c r="D1459" s="23">
        <v>216</v>
      </c>
      <c r="E1459" s="14" t="s">
        <v>1526</v>
      </c>
      <c r="F1459" s="28">
        <v>2331263</v>
      </c>
      <c r="G1459" s="28" t="s">
        <v>1749</v>
      </c>
      <c r="H1459" s="14" t="s">
        <v>56</v>
      </c>
      <c r="L1459" s="2"/>
      <c r="M1459" s="10"/>
      <c r="N1459" s="2"/>
      <c r="O1459" s="2"/>
      <c r="P1459" s="2"/>
      <c r="Q1459" s="2"/>
      <c r="R1459" s="2"/>
      <c r="S1459" s="21"/>
    </row>
    <row r="1460" spans="1:19" ht="15" customHeight="1" x14ac:dyDescent="0.3">
      <c r="A1460" s="2">
        <v>78</v>
      </c>
      <c r="B1460" s="28" t="s">
        <v>1662</v>
      </c>
      <c r="C1460" s="2" t="s">
        <v>1548</v>
      </c>
      <c r="D1460" s="23">
        <v>216</v>
      </c>
      <c r="E1460" s="14" t="s">
        <v>1526</v>
      </c>
      <c r="F1460" s="28">
        <v>2331265</v>
      </c>
      <c r="G1460" s="28" t="s">
        <v>1769</v>
      </c>
      <c r="H1460" s="14" t="s">
        <v>56</v>
      </c>
      <c r="L1460" s="2"/>
      <c r="M1460" s="10"/>
      <c r="N1460" s="2"/>
      <c r="O1460" s="2"/>
      <c r="P1460" s="2"/>
      <c r="Q1460" s="2"/>
      <c r="R1460" s="2"/>
      <c r="S1460" s="21"/>
    </row>
    <row r="1461" spans="1:19" ht="15" customHeight="1" x14ac:dyDescent="0.3">
      <c r="A1461" s="2">
        <v>79</v>
      </c>
      <c r="B1461" s="28" t="s">
        <v>1662</v>
      </c>
      <c r="C1461" s="2" t="s">
        <v>1548</v>
      </c>
      <c r="D1461" s="23">
        <v>216</v>
      </c>
      <c r="E1461" s="14" t="s">
        <v>1526</v>
      </c>
      <c r="F1461" s="28">
        <v>2331276</v>
      </c>
      <c r="G1461" s="28" t="s">
        <v>1753</v>
      </c>
      <c r="H1461" s="14" t="s">
        <v>56</v>
      </c>
      <c r="L1461" s="2"/>
      <c r="M1461" s="10"/>
      <c r="N1461" s="2"/>
      <c r="O1461" s="2"/>
      <c r="P1461" s="2"/>
      <c r="Q1461" s="2"/>
      <c r="R1461" s="2"/>
      <c r="S1461" s="21"/>
    </row>
    <row r="1462" spans="1:19" ht="15" customHeight="1" x14ac:dyDescent="0.3">
      <c r="A1462" s="2">
        <v>80</v>
      </c>
      <c r="B1462" s="28" t="s">
        <v>1662</v>
      </c>
      <c r="C1462" s="2" t="s">
        <v>1548</v>
      </c>
      <c r="D1462" s="23">
        <v>216</v>
      </c>
      <c r="E1462" s="14" t="s">
        <v>1526</v>
      </c>
      <c r="F1462" s="28">
        <v>2331281</v>
      </c>
      <c r="G1462" s="28" t="s">
        <v>1746</v>
      </c>
      <c r="H1462" s="14" t="s">
        <v>56</v>
      </c>
      <c r="L1462" s="2"/>
      <c r="M1462" s="10"/>
      <c r="N1462" s="2"/>
      <c r="O1462" s="2"/>
      <c r="P1462" s="2"/>
      <c r="Q1462" s="2"/>
      <c r="R1462" s="2"/>
      <c r="S1462" s="21"/>
    </row>
    <row r="1463" spans="1:19" ht="15" customHeight="1" x14ac:dyDescent="0.3">
      <c r="A1463" s="2">
        <v>81</v>
      </c>
      <c r="B1463" s="28" t="s">
        <v>1662</v>
      </c>
      <c r="C1463" s="2" t="s">
        <v>1548</v>
      </c>
      <c r="D1463" s="23">
        <v>216</v>
      </c>
      <c r="E1463" s="14" t="s">
        <v>1526</v>
      </c>
      <c r="F1463" s="28">
        <v>2331283</v>
      </c>
      <c r="G1463" s="28" t="s">
        <v>1773</v>
      </c>
      <c r="H1463" s="14" t="s">
        <v>56</v>
      </c>
      <c r="L1463" s="2"/>
      <c r="M1463" s="10"/>
      <c r="N1463" s="2"/>
      <c r="O1463" s="2"/>
      <c r="P1463" s="2"/>
      <c r="Q1463" s="2"/>
      <c r="R1463" s="2"/>
      <c r="S1463" s="21"/>
    </row>
    <row r="1464" spans="1:19" ht="15" customHeight="1" x14ac:dyDescent="0.3">
      <c r="A1464" s="2">
        <v>82</v>
      </c>
      <c r="B1464" s="28" t="s">
        <v>1662</v>
      </c>
      <c r="C1464" s="2" t="s">
        <v>1548</v>
      </c>
      <c r="D1464" s="23">
        <v>216</v>
      </c>
      <c r="E1464" s="14" t="s">
        <v>1526</v>
      </c>
      <c r="F1464" s="28">
        <v>2332189</v>
      </c>
      <c r="G1464" s="28" t="s">
        <v>1751</v>
      </c>
      <c r="H1464" s="13" t="s">
        <v>58</v>
      </c>
      <c r="L1464" s="2"/>
      <c r="M1464" s="10"/>
      <c r="N1464" s="2"/>
      <c r="O1464" s="2"/>
      <c r="P1464" s="2"/>
      <c r="Q1464" s="2"/>
      <c r="R1464" s="2"/>
      <c r="S1464" s="21"/>
    </row>
    <row r="1465" spans="1:19" ht="15" customHeight="1" x14ac:dyDescent="0.3">
      <c r="A1465" s="2">
        <v>83</v>
      </c>
      <c r="B1465" s="28" t="s">
        <v>1662</v>
      </c>
      <c r="C1465" s="2" t="s">
        <v>1548</v>
      </c>
      <c r="D1465" s="23">
        <v>216</v>
      </c>
      <c r="E1465" s="14" t="s">
        <v>1526</v>
      </c>
      <c r="F1465" s="28">
        <v>2334165</v>
      </c>
      <c r="G1465" s="28" t="s">
        <v>1772</v>
      </c>
      <c r="H1465" s="13" t="s">
        <v>91</v>
      </c>
      <c r="L1465" s="2"/>
      <c r="M1465" s="10"/>
      <c r="N1465" s="2"/>
      <c r="O1465" s="2"/>
      <c r="P1465" s="2"/>
      <c r="Q1465" s="2"/>
      <c r="R1465" s="2"/>
      <c r="S1465" s="21"/>
    </row>
    <row r="1466" spans="1:19" ht="15" customHeight="1" x14ac:dyDescent="0.3">
      <c r="A1466" s="2">
        <v>84</v>
      </c>
      <c r="B1466" s="28" t="s">
        <v>1662</v>
      </c>
      <c r="C1466" s="2" t="s">
        <v>1548</v>
      </c>
      <c r="D1466" s="23">
        <v>216</v>
      </c>
      <c r="E1466" s="14" t="s">
        <v>1526</v>
      </c>
      <c r="F1466" s="28">
        <v>2334187</v>
      </c>
      <c r="G1466" s="28" t="s">
        <v>1766</v>
      </c>
      <c r="H1466" s="13" t="s">
        <v>91</v>
      </c>
      <c r="L1466" s="2"/>
      <c r="M1466" s="10"/>
      <c r="N1466" s="2"/>
      <c r="O1466" s="2"/>
      <c r="P1466" s="2"/>
      <c r="Q1466" s="2"/>
      <c r="R1466" s="2"/>
      <c r="S1466" s="21"/>
    </row>
    <row r="1467" spans="1:19" ht="15" customHeight="1" x14ac:dyDescent="0.3">
      <c r="A1467" s="2">
        <v>85</v>
      </c>
      <c r="B1467" s="28" t="s">
        <v>1662</v>
      </c>
      <c r="C1467" s="2" t="s">
        <v>1548</v>
      </c>
      <c r="D1467" s="23">
        <v>216</v>
      </c>
      <c r="E1467" s="14" t="s">
        <v>1526</v>
      </c>
      <c r="F1467" s="28">
        <v>2335109</v>
      </c>
      <c r="G1467" s="28" t="s">
        <v>1752</v>
      </c>
      <c r="H1467" s="13" t="s">
        <v>83</v>
      </c>
      <c r="L1467" s="2"/>
      <c r="M1467" s="10"/>
      <c r="N1467" s="2"/>
      <c r="O1467" s="2"/>
      <c r="P1467" s="2"/>
      <c r="Q1467" s="2"/>
      <c r="R1467" s="2"/>
      <c r="S1467" s="21"/>
    </row>
    <row r="1468" spans="1:19" ht="15" customHeight="1" x14ac:dyDescent="0.3">
      <c r="A1468" s="2">
        <v>86</v>
      </c>
      <c r="B1468" s="28" t="s">
        <v>1662</v>
      </c>
      <c r="C1468" s="2" t="s">
        <v>1548</v>
      </c>
      <c r="D1468" s="23">
        <v>216</v>
      </c>
      <c r="E1468" s="14" t="s">
        <v>1526</v>
      </c>
      <c r="F1468" s="28">
        <v>2335150</v>
      </c>
      <c r="G1468" s="28" t="s">
        <v>1741</v>
      </c>
      <c r="H1468" s="13" t="s">
        <v>83</v>
      </c>
      <c r="L1468" s="2"/>
      <c r="M1468" s="10"/>
      <c r="N1468" s="2"/>
      <c r="O1468" s="2"/>
      <c r="P1468" s="2"/>
      <c r="Q1468" s="2"/>
      <c r="R1468" s="2"/>
      <c r="S1468" s="21"/>
    </row>
    <row r="1469" spans="1:19" ht="15" customHeight="1" x14ac:dyDescent="0.3">
      <c r="A1469" s="2">
        <v>87</v>
      </c>
      <c r="B1469" s="28" t="s">
        <v>1662</v>
      </c>
      <c r="C1469" s="2" t="s">
        <v>1548</v>
      </c>
      <c r="D1469" s="23">
        <v>216</v>
      </c>
      <c r="E1469" s="14" t="s">
        <v>1526</v>
      </c>
      <c r="F1469" s="28">
        <v>2335159</v>
      </c>
      <c r="G1469" s="28" t="s">
        <v>1757</v>
      </c>
      <c r="H1469" s="13" t="s">
        <v>83</v>
      </c>
      <c r="L1469" s="2"/>
      <c r="M1469" s="10"/>
      <c r="N1469" s="2"/>
      <c r="O1469" s="2"/>
      <c r="P1469" s="2"/>
      <c r="Q1469" s="2"/>
      <c r="R1469" s="2"/>
      <c r="S1469" s="21"/>
    </row>
    <row r="1470" spans="1:19" ht="15" customHeight="1" x14ac:dyDescent="0.3">
      <c r="A1470" s="2">
        <v>88</v>
      </c>
      <c r="B1470" s="28" t="s">
        <v>1662</v>
      </c>
      <c r="C1470" s="2" t="s">
        <v>1548</v>
      </c>
      <c r="D1470" s="23">
        <v>216</v>
      </c>
      <c r="E1470" s="14" t="s">
        <v>1526</v>
      </c>
      <c r="F1470" s="28">
        <v>2336179</v>
      </c>
      <c r="G1470" s="28" t="s">
        <v>1770</v>
      </c>
      <c r="H1470" s="13" t="s">
        <v>88</v>
      </c>
      <c r="L1470" s="2"/>
      <c r="M1470" s="10"/>
      <c r="N1470" s="2"/>
      <c r="O1470" s="2"/>
      <c r="P1470" s="2"/>
      <c r="Q1470" s="2"/>
      <c r="R1470" s="2"/>
      <c r="S1470" s="21"/>
    </row>
    <row r="1471" spans="1:19" ht="15" customHeight="1" x14ac:dyDescent="0.3">
      <c r="A1471" s="2">
        <v>89</v>
      </c>
      <c r="B1471" s="28" t="s">
        <v>1662</v>
      </c>
      <c r="C1471" s="2" t="s">
        <v>1548</v>
      </c>
      <c r="D1471" s="23">
        <v>216</v>
      </c>
      <c r="E1471" s="14" t="s">
        <v>1526</v>
      </c>
      <c r="F1471" s="28">
        <v>2336274</v>
      </c>
      <c r="G1471" s="28" t="s">
        <v>1763</v>
      </c>
      <c r="H1471" s="13" t="s">
        <v>88</v>
      </c>
      <c r="L1471" s="2"/>
      <c r="M1471" s="10"/>
      <c r="N1471" s="2"/>
      <c r="O1471" s="2"/>
      <c r="P1471" s="2"/>
      <c r="Q1471" s="2"/>
      <c r="R1471" s="2"/>
      <c r="S1471" s="21"/>
    </row>
    <row r="1472" spans="1:19" ht="15" customHeight="1" x14ac:dyDescent="0.3">
      <c r="A1472" s="2">
        <v>90</v>
      </c>
      <c r="B1472" s="28" t="s">
        <v>1662</v>
      </c>
      <c r="C1472" s="2" t="s">
        <v>1548</v>
      </c>
      <c r="D1472" s="23">
        <v>216</v>
      </c>
      <c r="E1472" s="14" t="s">
        <v>1526</v>
      </c>
      <c r="F1472" s="28">
        <v>2336275</v>
      </c>
      <c r="G1472" s="28" t="s">
        <v>1750</v>
      </c>
      <c r="H1472" s="13" t="s">
        <v>88</v>
      </c>
      <c r="L1472" s="2"/>
      <c r="M1472" s="10"/>
      <c r="N1472" s="2"/>
      <c r="O1472" s="2"/>
      <c r="P1472" s="2"/>
      <c r="Q1472" s="2"/>
      <c r="R1472" s="2"/>
      <c r="S1472" s="21"/>
    </row>
    <row r="1473" spans="1:22" ht="15" customHeight="1" x14ac:dyDescent="0.3">
      <c r="A1473" s="2">
        <v>91</v>
      </c>
      <c r="B1473" s="28" t="s">
        <v>1662</v>
      </c>
      <c r="C1473" s="2" t="s">
        <v>1548</v>
      </c>
      <c r="D1473" s="23">
        <v>216</v>
      </c>
      <c r="E1473" s="14" t="s">
        <v>1526</v>
      </c>
      <c r="F1473" s="28">
        <v>2338129</v>
      </c>
      <c r="G1473" s="28" t="s">
        <v>1743</v>
      </c>
      <c r="H1473" s="14" t="s">
        <v>1812</v>
      </c>
      <c r="L1473" s="2"/>
      <c r="M1473" s="10"/>
      <c r="N1473" s="2"/>
      <c r="O1473" s="2"/>
      <c r="P1473" s="2"/>
      <c r="Q1473" s="2"/>
      <c r="R1473" s="2"/>
      <c r="S1473" s="21"/>
    </row>
    <row r="1474" spans="1:22" ht="15" customHeight="1" x14ac:dyDescent="0.3">
      <c r="A1474" s="2">
        <v>92</v>
      </c>
      <c r="B1474" s="28" t="s">
        <v>1662</v>
      </c>
      <c r="C1474" s="2" t="s">
        <v>1548</v>
      </c>
      <c r="D1474" s="23">
        <v>216</v>
      </c>
      <c r="E1474" s="14" t="s">
        <v>1526</v>
      </c>
      <c r="F1474" s="28">
        <v>2339103</v>
      </c>
      <c r="G1474" s="28" t="s">
        <v>1767</v>
      </c>
      <c r="H1474" s="14" t="s">
        <v>85</v>
      </c>
      <c r="L1474" s="2"/>
      <c r="M1474" s="10"/>
      <c r="N1474" s="2"/>
      <c r="O1474" s="2"/>
      <c r="P1474" s="2"/>
      <c r="Q1474" s="2"/>
      <c r="R1474" s="2"/>
      <c r="S1474" s="21"/>
    </row>
    <row r="1475" spans="1:22" ht="15" customHeight="1" x14ac:dyDescent="0.3">
      <c r="A1475" s="2">
        <v>93</v>
      </c>
      <c r="B1475" s="28" t="s">
        <v>1662</v>
      </c>
      <c r="C1475" s="2" t="s">
        <v>1548</v>
      </c>
      <c r="D1475" s="23">
        <v>216</v>
      </c>
      <c r="E1475" s="14" t="s">
        <v>1526</v>
      </c>
      <c r="F1475" s="28">
        <v>2339150</v>
      </c>
      <c r="G1475" s="28" t="s">
        <v>1740</v>
      </c>
      <c r="H1475" s="14" t="s">
        <v>85</v>
      </c>
      <c r="L1475" s="2"/>
      <c r="M1475" s="10"/>
      <c r="N1475" s="2"/>
      <c r="O1475" s="2"/>
      <c r="P1475" s="2"/>
      <c r="Q1475" s="2"/>
      <c r="R1475" s="2"/>
      <c r="S1475" s="21"/>
    </row>
    <row r="1476" spans="1:22" ht="15" customHeight="1" x14ac:dyDescent="0.3">
      <c r="A1476" s="2">
        <f>COUNTIFS($B$5:B1476,B1476,$C$5:C1476,C1476)</f>
        <v>1</v>
      </c>
      <c r="B1476" s="2" t="s">
        <v>49</v>
      </c>
      <c r="C1476" s="2" t="s">
        <v>1807</v>
      </c>
      <c r="D1476" s="2" t="s">
        <v>1550</v>
      </c>
      <c r="E1476" s="2" t="s">
        <v>1549</v>
      </c>
      <c r="F1476" s="2">
        <v>2311102</v>
      </c>
      <c r="G1476" s="2" t="s">
        <v>880</v>
      </c>
      <c r="H1476" s="2" t="s">
        <v>26</v>
      </c>
      <c r="L1476" s="2" t="s">
        <v>1523</v>
      </c>
      <c r="M1476" s="10">
        <v>44927</v>
      </c>
      <c r="N1476" s="2">
        <f t="shared" ref="N1476:N1539" si="179">COUNTIF($F$5:$F$1048576,F1476)</f>
        <v>1</v>
      </c>
      <c r="O1476" s="2" t="str">
        <f t="shared" ref="O1476:O1539" si="180">CONCATENATE(F1476,M1476)</f>
        <v>231110244927</v>
      </c>
      <c r="P1476" s="2">
        <f t="shared" ref="P1476:P1539" si="181">COUNTIF($O$5:$O$1048576,O1476)</f>
        <v>1</v>
      </c>
      <c r="Q1476" s="2" t="s">
        <v>6</v>
      </c>
      <c r="R1476" s="2" t="s">
        <v>44</v>
      </c>
      <c r="S1476" s="21" t="str">
        <f t="shared" si="174"/>
        <v>0</v>
      </c>
      <c r="T1476" t="str">
        <f t="shared" ref="T1476:T1539" si="182">IF(B1476="No Change", "Y", "N")</f>
        <v>N</v>
      </c>
    </row>
    <row r="1477" spans="1:22" ht="15" customHeight="1" x14ac:dyDescent="0.3">
      <c r="A1477" s="2">
        <f>COUNTIFS($B$5:B1477,B1477,$C$5:C1477,C1477)</f>
        <v>2</v>
      </c>
      <c r="B1477" s="2" t="s">
        <v>49</v>
      </c>
      <c r="C1477" s="2" t="s">
        <v>1807</v>
      </c>
      <c r="D1477" s="2" t="s">
        <v>1550</v>
      </c>
      <c r="E1477" s="2" t="s">
        <v>1549</v>
      </c>
      <c r="F1477" s="2">
        <v>2311120</v>
      </c>
      <c r="G1477" s="2" t="s">
        <v>881</v>
      </c>
      <c r="H1477" s="2" t="s">
        <v>26</v>
      </c>
      <c r="L1477" s="2" t="s">
        <v>1523</v>
      </c>
      <c r="M1477" s="10">
        <v>44927</v>
      </c>
      <c r="N1477" s="2">
        <f t="shared" si="179"/>
        <v>1</v>
      </c>
      <c r="O1477" s="2" t="str">
        <f t="shared" si="180"/>
        <v>231112044927</v>
      </c>
      <c r="P1477" s="2">
        <f t="shared" si="181"/>
        <v>1</v>
      </c>
      <c r="Q1477" s="2" t="s">
        <v>9</v>
      </c>
      <c r="R1477" s="2" t="s">
        <v>6</v>
      </c>
      <c r="S1477" s="21" t="str">
        <f t="shared" si="174"/>
        <v>0</v>
      </c>
      <c r="T1477" t="str">
        <f t="shared" si="182"/>
        <v>N</v>
      </c>
    </row>
    <row r="1478" spans="1:22" ht="15" customHeight="1" x14ac:dyDescent="0.3">
      <c r="A1478" s="2">
        <f>COUNTIFS($B$5:B1478,B1478,$C$5:C1478,C1478)</f>
        <v>3</v>
      </c>
      <c r="B1478" s="2" t="s">
        <v>49</v>
      </c>
      <c r="C1478" s="2" t="s">
        <v>1807</v>
      </c>
      <c r="D1478" s="2" t="s">
        <v>1550</v>
      </c>
      <c r="E1478" s="2" t="s">
        <v>1549</v>
      </c>
      <c r="F1478" s="2">
        <v>2311149</v>
      </c>
      <c r="G1478" s="2" t="s">
        <v>882</v>
      </c>
      <c r="H1478" s="2" t="s">
        <v>26</v>
      </c>
      <c r="L1478" s="2" t="s">
        <v>1523</v>
      </c>
      <c r="M1478" s="10">
        <v>44927</v>
      </c>
      <c r="N1478" s="2">
        <f t="shared" si="179"/>
        <v>1</v>
      </c>
      <c r="O1478" s="2" t="str">
        <f t="shared" si="180"/>
        <v>231114944927</v>
      </c>
      <c r="P1478" s="2">
        <f t="shared" si="181"/>
        <v>1</v>
      </c>
      <c r="Q1478" s="2" t="s">
        <v>6</v>
      </c>
      <c r="R1478" s="2" t="s">
        <v>17</v>
      </c>
      <c r="S1478" s="21" t="str">
        <f t="shared" si="174"/>
        <v>0</v>
      </c>
      <c r="T1478" t="str">
        <f t="shared" si="182"/>
        <v>N</v>
      </c>
    </row>
    <row r="1479" spans="1:22" ht="15" customHeight="1" x14ac:dyDescent="0.3">
      <c r="A1479" s="2">
        <f>COUNTIFS($B$5:B1479,B1479,$C$5:C1479,C1479)</f>
        <v>4</v>
      </c>
      <c r="B1479" s="2" t="s">
        <v>49</v>
      </c>
      <c r="C1479" s="2" t="s">
        <v>1807</v>
      </c>
      <c r="D1479" s="2" t="s">
        <v>1550</v>
      </c>
      <c r="E1479" s="2" t="s">
        <v>1549</v>
      </c>
      <c r="F1479" s="2">
        <v>2311157</v>
      </c>
      <c r="G1479" s="2" t="s">
        <v>883</v>
      </c>
      <c r="H1479" s="2" t="s">
        <v>26</v>
      </c>
      <c r="L1479" s="2" t="s">
        <v>1523</v>
      </c>
      <c r="M1479" s="10">
        <v>44927</v>
      </c>
      <c r="N1479" s="2">
        <f t="shared" si="179"/>
        <v>1</v>
      </c>
      <c r="O1479" s="2" t="str">
        <f t="shared" si="180"/>
        <v>231115744927</v>
      </c>
      <c r="P1479" s="2">
        <f t="shared" si="181"/>
        <v>1</v>
      </c>
      <c r="Q1479" s="2" t="s">
        <v>9</v>
      </c>
      <c r="R1479" s="2" t="s">
        <v>6</v>
      </c>
      <c r="S1479" s="21" t="str">
        <f t="shared" si="174"/>
        <v>0</v>
      </c>
      <c r="T1479" t="str">
        <f t="shared" si="182"/>
        <v>N</v>
      </c>
    </row>
    <row r="1480" spans="1:22" ht="15" customHeight="1" x14ac:dyDescent="0.3">
      <c r="A1480" s="2">
        <f>COUNTIFS($B$5:B1480,B1480,$C$5:C1480,C1480)</f>
        <v>5</v>
      </c>
      <c r="B1480" s="2" t="s">
        <v>49</v>
      </c>
      <c r="C1480" s="2" t="s">
        <v>1807</v>
      </c>
      <c r="D1480" s="2" t="s">
        <v>1550</v>
      </c>
      <c r="E1480" s="2" t="s">
        <v>1549</v>
      </c>
      <c r="F1480" s="2">
        <v>2311175</v>
      </c>
      <c r="G1480" s="2" t="s">
        <v>3</v>
      </c>
      <c r="H1480" s="2" t="s">
        <v>26</v>
      </c>
      <c r="L1480" s="2" t="s">
        <v>1523</v>
      </c>
      <c r="M1480" s="5">
        <v>45189.504981967591</v>
      </c>
      <c r="N1480" s="2">
        <f t="shared" si="179"/>
        <v>1</v>
      </c>
      <c r="O1480" s="2" t="str">
        <f t="shared" si="180"/>
        <v>231117545189.5049819676</v>
      </c>
      <c r="P1480" s="2">
        <f t="shared" si="181"/>
        <v>1</v>
      </c>
      <c r="Q1480" s="2" t="s">
        <v>27</v>
      </c>
      <c r="R1480" s="2" t="s">
        <v>1221</v>
      </c>
      <c r="S1480" s="21">
        <v>0</v>
      </c>
      <c r="T1480" t="str">
        <f t="shared" si="182"/>
        <v>N</v>
      </c>
      <c r="U1480" t="str">
        <f>CONCATENATE(F1480,T1480)</f>
        <v>2311175N</v>
      </c>
      <c r="V1480" s="1">
        <f>COUNTIF($U$5:$U$1756,U1480)</f>
        <v>1</v>
      </c>
    </row>
    <row r="1481" spans="1:22" ht="15" customHeight="1" x14ac:dyDescent="0.3">
      <c r="A1481" s="2">
        <f>COUNTIFS($B$5:B1481,B1481,$C$5:C1481,C1481)</f>
        <v>6</v>
      </c>
      <c r="B1481" s="2" t="s">
        <v>49</v>
      </c>
      <c r="C1481" s="2" t="s">
        <v>1807</v>
      </c>
      <c r="D1481" s="2" t="s">
        <v>1550</v>
      </c>
      <c r="E1481" s="2" t="s">
        <v>1549</v>
      </c>
      <c r="F1481" s="2">
        <v>2311176</v>
      </c>
      <c r="G1481" s="2" t="s">
        <v>1789</v>
      </c>
      <c r="H1481" s="2" t="s">
        <v>26</v>
      </c>
      <c r="L1481" s="2" t="s">
        <v>1523</v>
      </c>
      <c r="M1481" s="5">
        <v>45187.760657557868</v>
      </c>
      <c r="N1481" s="2">
        <f t="shared" si="179"/>
        <v>1</v>
      </c>
      <c r="O1481" s="2" t="str">
        <f t="shared" si="180"/>
        <v>231117645187.7606575579</v>
      </c>
      <c r="P1481" s="2">
        <f t="shared" si="181"/>
        <v>1</v>
      </c>
      <c r="Q1481" s="2" t="s">
        <v>44</v>
      </c>
      <c r="R1481" s="2" t="s">
        <v>12</v>
      </c>
      <c r="S1481" s="21" t="str">
        <f>IF(N1481=1,"0","C")</f>
        <v>0</v>
      </c>
      <c r="T1481" t="str">
        <f t="shared" si="182"/>
        <v>N</v>
      </c>
    </row>
    <row r="1482" spans="1:22" ht="15" customHeight="1" x14ac:dyDescent="0.3">
      <c r="A1482" s="2">
        <f>COUNTIFS($B$5:B1482,B1482,$C$5:C1482,C1482)</f>
        <v>7</v>
      </c>
      <c r="B1482" s="2" t="s">
        <v>49</v>
      </c>
      <c r="C1482" s="2" t="s">
        <v>1807</v>
      </c>
      <c r="D1482" s="2" t="s">
        <v>1550</v>
      </c>
      <c r="E1482" s="2" t="s">
        <v>1549</v>
      </c>
      <c r="F1482" s="2">
        <v>2312107</v>
      </c>
      <c r="G1482" s="2" t="s">
        <v>887</v>
      </c>
      <c r="H1482" s="2" t="s">
        <v>90</v>
      </c>
      <c r="L1482" s="2" t="s">
        <v>1523</v>
      </c>
      <c r="M1482" s="10">
        <v>44927</v>
      </c>
      <c r="N1482" s="2">
        <f t="shared" si="179"/>
        <v>1</v>
      </c>
      <c r="O1482" s="2" t="str">
        <f t="shared" si="180"/>
        <v>231210744927</v>
      </c>
      <c r="P1482" s="2">
        <f t="shared" si="181"/>
        <v>1</v>
      </c>
      <c r="Q1482" s="2" t="s">
        <v>6</v>
      </c>
      <c r="R1482" s="2" t="s">
        <v>9</v>
      </c>
      <c r="S1482" s="21" t="str">
        <f>IF(N1482=1,"0","C")</f>
        <v>0</v>
      </c>
      <c r="T1482" t="str">
        <f t="shared" si="182"/>
        <v>N</v>
      </c>
    </row>
    <row r="1483" spans="1:22" ht="15" customHeight="1" x14ac:dyDescent="0.3">
      <c r="A1483" s="2">
        <f>COUNTIFS($B$5:B1483,B1483,$C$5:C1483,C1483)</f>
        <v>8</v>
      </c>
      <c r="B1483" s="2" t="s">
        <v>49</v>
      </c>
      <c r="C1483" s="2" t="s">
        <v>1807</v>
      </c>
      <c r="D1483" s="2" t="s">
        <v>1550</v>
      </c>
      <c r="E1483" s="2" t="s">
        <v>1549</v>
      </c>
      <c r="F1483" s="2">
        <v>2312109</v>
      </c>
      <c r="G1483" s="2" t="s">
        <v>1561</v>
      </c>
      <c r="H1483" s="2" t="s">
        <v>90</v>
      </c>
      <c r="L1483" s="2" t="s">
        <v>1523</v>
      </c>
      <c r="M1483" s="5">
        <v>45187.021853229162</v>
      </c>
      <c r="N1483" s="2">
        <f t="shared" si="179"/>
        <v>1</v>
      </c>
      <c r="O1483" s="2" t="str">
        <f t="shared" si="180"/>
        <v>231210945187.0218532292</v>
      </c>
      <c r="P1483" s="2">
        <f t="shared" si="181"/>
        <v>1</v>
      </c>
      <c r="Q1483" s="2" t="s">
        <v>1807</v>
      </c>
      <c r="R1483" s="2" t="s">
        <v>1807</v>
      </c>
      <c r="S1483" s="21">
        <v>0</v>
      </c>
      <c r="T1483" t="str">
        <f t="shared" si="182"/>
        <v>N</v>
      </c>
      <c r="U1483" t="str">
        <f>CONCATENATE(F1483,T1483)</f>
        <v>2312109N</v>
      </c>
      <c r="V1483" s="1">
        <f>COUNTIF($U$5:$U$1756,U1483)</f>
        <v>1</v>
      </c>
    </row>
    <row r="1484" spans="1:22" ht="15" customHeight="1" x14ac:dyDescent="0.3">
      <c r="A1484" s="2">
        <f>COUNTIFS($B$5:B1484,B1484,$C$5:C1484,C1484)</f>
        <v>9</v>
      </c>
      <c r="B1484" s="2" t="s">
        <v>49</v>
      </c>
      <c r="C1484" s="2" t="s">
        <v>1807</v>
      </c>
      <c r="D1484" s="2" t="s">
        <v>1550</v>
      </c>
      <c r="E1484" s="2" t="s">
        <v>1549</v>
      </c>
      <c r="F1484" s="2">
        <v>2312118</v>
      </c>
      <c r="G1484" s="2" t="s">
        <v>888</v>
      </c>
      <c r="H1484" s="2" t="s">
        <v>90</v>
      </c>
      <c r="L1484" s="2" t="s">
        <v>1523</v>
      </c>
      <c r="M1484" s="10">
        <v>44927</v>
      </c>
      <c r="N1484" s="2">
        <f t="shared" si="179"/>
        <v>1</v>
      </c>
      <c r="O1484" s="2" t="str">
        <f t="shared" si="180"/>
        <v>231211844927</v>
      </c>
      <c r="P1484" s="2">
        <f t="shared" si="181"/>
        <v>1</v>
      </c>
      <c r="Q1484" s="2" t="s">
        <v>6</v>
      </c>
      <c r="R1484" s="2" t="s">
        <v>151</v>
      </c>
      <c r="S1484" s="21" t="str">
        <f>IF(N1484=1,"0","C")</f>
        <v>0</v>
      </c>
      <c r="T1484" t="str">
        <f t="shared" si="182"/>
        <v>N</v>
      </c>
    </row>
    <row r="1485" spans="1:22" ht="15" customHeight="1" x14ac:dyDescent="0.3">
      <c r="A1485" s="2">
        <f>COUNTIFS($B$5:B1485,B1485,$C$5:C1485,C1485)</f>
        <v>10</v>
      </c>
      <c r="B1485" s="2" t="s">
        <v>49</v>
      </c>
      <c r="C1485" s="2" t="s">
        <v>1807</v>
      </c>
      <c r="D1485" s="2" t="s">
        <v>1550</v>
      </c>
      <c r="E1485" s="2" t="s">
        <v>1549</v>
      </c>
      <c r="F1485" s="2">
        <v>2312121</v>
      </c>
      <c r="G1485" s="2" t="s">
        <v>889</v>
      </c>
      <c r="H1485" s="2" t="s">
        <v>90</v>
      </c>
      <c r="L1485" s="2" t="s">
        <v>1523</v>
      </c>
      <c r="M1485" s="10">
        <v>44927</v>
      </c>
      <c r="N1485" s="2">
        <f t="shared" si="179"/>
        <v>1</v>
      </c>
      <c r="O1485" s="2" t="str">
        <f t="shared" si="180"/>
        <v>231212144927</v>
      </c>
      <c r="P1485" s="2">
        <f t="shared" si="181"/>
        <v>1</v>
      </c>
      <c r="Q1485" s="2" t="s">
        <v>27</v>
      </c>
      <c r="R1485" s="2" t="s">
        <v>53</v>
      </c>
      <c r="S1485" s="21" t="str">
        <f>IF(N1485=1,"0","C")</f>
        <v>0</v>
      </c>
      <c r="T1485" t="str">
        <f t="shared" si="182"/>
        <v>N</v>
      </c>
    </row>
    <row r="1486" spans="1:22" ht="15" customHeight="1" x14ac:dyDescent="0.3">
      <c r="A1486" s="2">
        <f>COUNTIFS($B$5:B1486,B1486,$C$5:C1486,C1486)</f>
        <v>11</v>
      </c>
      <c r="B1486" s="2" t="s">
        <v>49</v>
      </c>
      <c r="C1486" s="2" t="s">
        <v>1807</v>
      </c>
      <c r="D1486" s="2" t="s">
        <v>1550</v>
      </c>
      <c r="E1486" s="2" t="s">
        <v>1549</v>
      </c>
      <c r="F1486" s="2">
        <v>2312146</v>
      </c>
      <c r="G1486" s="2" t="s">
        <v>1325</v>
      </c>
      <c r="H1486" s="2" t="s">
        <v>90</v>
      </c>
      <c r="L1486" s="2" t="s">
        <v>1523</v>
      </c>
      <c r="M1486" s="10">
        <v>44927</v>
      </c>
      <c r="N1486" s="2">
        <f t="shared" si="179"/>
        <v>1</v>
      </c>
      <c r="O1486" s="2" t="str">
        <f t="shared" si="180"/>
        <v>231214644927</v>
      </c>
      <c r="P1486" s="2">
        <f t="shared" si="181"/>
        <v>1</v>
      </c>
      <c r="Q1486" s="2" t="s">
        <v>6</v>
      </c>
      <c r="R1486" s="2" t="s">
        <v>9</v>
      </c>
      <c r="S1486" s="21" t="str">
        <f>IF(N1486=1,"0","C")</f>
        <v>0</v>
      </c>
      <c r="T1486" t="str">
        <f t="shared" si="182"/>
        <v>N</v>
      </c>
    </row>
    <row r="1487" spans="1:22" ht="15" customHeight="1" x14ac:dyDescent="0.3">
      <c r="A1487" s="2">
        <f>COUNTIFS($B$5:B1487,B1487,$C$5:C1487,C1487)</f>
        <v>12</v>
      </c>
      <c r="B1487" s="2" t="s">
        <v>49</v>
      </c>
      <c r="C1487" s="2" t="s">
        <v>1807</v>
      </c>
      <c r="D1487" s="2" t="s">
        <v>1550</v>
      </c>
      <c r="E1487" s="2" t="s">
        <v>1549</v>
      </c>
      <c r="F1487" s="2">
        <v>2312159</v>
      </c>
      <c r="G1487" s="2" t="s">
        <v>1326</v>
      </c>
      <c r="H1487" s="2" t="s">
        <v>90</v>
      </c>
      <c r="L1487" s="2" t="s">
        <v>1523</v>
      </c>
      <c r="M1487" s="10">
        <v>44927</v>
      </c>
      <c r="N1487" s="2">
        <f t="shared" si="179"/>
        <v>1</v>
      </c>
      <c r="O1487" s="2" t="str">
        <f t="shared" si="180"/>
        <v>231215944927</v>
      </c>
      <c r="P1487" s="2">
        <f t="shared" si="181"/>
        <v>1</v>
      </c>
      <c r="Q1487" s="2" t="s">
        <v>44</v>
      </c>
      <c r="R1487" s="2" t="s">
        <v>11</v>
      </c>
      <c r="S1487" s="21" t="str">
        <f>IF(N1487=1,"0","C")</f>
        <v>0</v>
      </c>
      <c r="T1487" t="str">
        <f t="shared" si="182"/>
        <v>N</v>
      </c>
    </row>
    <row r="1488" spans="1:22" ht="15" customHeight="1" x14ac:dyDescent="0.3">
      <c r="A1488" s="2">
        <f>COUNTIFS($B$5:B1488,B1488,$C$5:C1488,C1488)</f>
        <v>13</v>
      </c>
      <c r="B1488" s="2" t="s">
        <v>49</v>
      </c>
      <c r="C1488" s="2" t="s">
        <v>1807</v>
      </c>
      <c r="D1488" s="2" t="s">
        <v>1550</v>
      </c>
      <c r="E1488" s="2" t="s">
        <v>1549</v>
      </c>
      <c r="F1488" s="2">
        <v>2312161</v>
      </c>
      <c r="G1488" s="2" t="s">
        <v>1327</v>
      </c>
      <c r="H1488" s="2" t="s">
        <v>90</v>
      </c>
      <c r="L1488" s="2" t="s">
        <v>1523</v>
      </c>
      <c r="M1488" s="5">
        <v>45189.838179907412</v>
      </c>
      <c r="N1488" s="2">
        <f t="shared" si="179"/>
        <v>1</v>
      </c>
      <c r="O1488" s="2" t="str">
        <f t="shared" si="180"/>
        <v>231216145189.8381799074</v>
      </c>
      <c r="P1488" s="2">
        <f t="shared" si="181"/>
        <v>1</v>
      </c>
      <c r="Q1488" s="2" t="s">
        <v>1807</v>
      </c>
      <c r="R1488" s="2" t="s">
        <v>1807</v>
      </c>
      <c r="S1488" s="21">
        <v>0</v>
      </c>
      <c r="T1488" t="str">
        <f t="shared" si="182"/>
        <v>N</v>
      </c>
      <c r="U1488" t="str">
        <f>CONCATENATE(F1488,T1488)</f>
        <v>2312161N</v>
      </c>
      <c r="V1488" s="1">
        <f>COUNTIF($U$5:$U$1756,U1488)</f>
        <v>1</v>
      </c>
    </row>
    <row r="1489" spans="1:22" ht="15" customHeight="1" x14ac:dyDescent="0.3">
      <c r="A1489" s="2">
        <f>COUNTIFS($B$5:B1489,B1489,$C$5:C1489,C1489)</f>
        <v>14</v>
      </c>
      <c r="B1489" s="2" t="s">
        <v>49</v>
      </c>
      <c r="C1489" s="2" t="s">
        <v>1807</v>
      </c>
      <c r="D1489" s="2" t="s">
        <v>1550</v>
      </c>
      <c r="E1489" s="2" t="s">
        <v>1549</v>
      </c>
      <c r="F1489" s="2">
        <v>2312166</v>
      </c>
      <c r="G1489" s="2" t="s">
        <v>1436</v>
      </c>
      <c r="H1489" s="2" t="s">
        <v>90</v>
      </c>
      <c r="L1489" s="2" t="s">
        <v>1523</v>
      </c>
      <c r="M1489" s="5">
        <v>45186.790473553236</v>
      </c>
      <c r="N1489" s="2">
        <f t="shared" si="179"/>
        <v>1</v>
      </c>
      <c r="O1489" s="2" t="str">
        <f t="shared" si="180"/>
        <v>231216645186.7904735532</v>
      </c>
      <c r="P1489" s="2">
        <f t="shared" si="181"/>
        <v>1</v>
      </c>
      <c r="Q1489" s="2" t="s">
        <v>1662</v>
      </c>
      <c r="R1489" s="2" t="s">
        <v>12</v>
      </c>
      <c r="S1489" s="21">
        <v>0</v>
      </c>
      <c r="T1489" t="str">
        <f t="shared" si="182"/>
        <v>N</v>
      </c>
      <c r="U1489" t="str">
        <f>CONCATENATE(F1489,T1489)</f>
        <v>2312166N</v>
      </c>
      <c r="V1489" s="1">
        <f>COUNTIF($U$5:$U$1756,U1489)</f>
        <v>1</v>
      </c>
    </row>
    <row r="1490" spans="1:22" ht="15" customHeight="1" x14ac:dyDescent="0.3">
      <c r="A1490" s="2">
        <f>COUNTIFS($B$5:B1490,B1490,$C$5:C1490,C1490)</f>
        <v>15</v>
      </c>
      <c r="B1490" s="2" t="s">
        <v>49</v>
      </c>
      <c r="C1490" s="2" t="s">
        <v>1807</v>
      </c>
      <c r="D1490" s="2" t="s">
        <v>1550</v>
      </c>
      <c r="E1490" s="2" t="s">
        <v>1549</v>
      </c>
      <c r="F1490" s="2">
        <v>2314104</v>
      </c>
      <c r="G1490" s="2" t="s">
        <v>901</v>
      </c>
      <c r="H1490" s="2" t="s">
        <v>139</v>
      </c>
      <c r="L1490" s="2" t="s">
        <v>1523</v>
      </c>
      <c r="M1490" s="10">
        <v>44927</v>
      </c>
      <c r="N1490" s="2">
        <f t="shared" si="179"/>
        <v>1</v>
      </c>
      <c r="O1490" s="2" t="str">
        <f t="shared" si="180"/>
        <v>231410444927</v>
      </c>
      <c r="P1490" s="2">
        <f t="shared" si="181"/>
        <v>1</v>
      </c>
      <c r="Q1490" s="2" t="s">
        <v>9</v>
      </c>
      <c r="R1490" s="2" t="s">
        <v>44</v>
      </c>
      <c r="S1490" s="21" t="str">
        <f t="shared" ref="S1490:S1495" si="183">IF(N1490=1,"0","C")</f>
        <v>0</v>
      </c>
      <c r="T1490" t="str">
        <f t="shared" si="182"/>
        <v>N</v>
      </c>
    </row>
    <row r="1491" spans="1:22" ht="15" customHeight="1" x14ac:dyDescent="0.3">
      <c r="A1491" s="2">
        <f>COUNTIFS($B$5:B1491,B1491,$C$5:C1491,C1491)</f>
        <v>16</v>
      </c>
      <c r="B1491" s="2" t="s">
        <v>49</v>
      </c>
      <c r="C1491" s="2" t="s">
        <v>1807</v>
      </c>
      <c r="D1491" s="2" t="s">
        <v>1550</v>
      </c>
      <c r="E1491" s="2" t="s">
        <v>1549</v>
      </c>
      <c r="F1491" s="2">
        <v>2314114</v>
      </c>
      <c r="G1491" s="2" t="s">
        <v>902</v>
      </c>
      <c r="H1491" s="2" t="s">
        <v>139</v>
      </c>
      <c r="L1491" s="2" t="s">
        <v>1523</v>
      </c>
      <c r="M1491" s="10">
        <v>44927</v>
      </c>
      <c r="N1491" s="2">
        <f t="shared" si="179"/>
        <v>1</v>
      </c>
      <c r="O1491" s="2" t="str">
        <f t="shared" si="180"/>
        <v>231411444927</v>
      </c>
      <c r="P1491" s="2">
        <f t="shared" si="181"/>
        <v>1</v>
      </c>
      <c r="Q1491" s="2" t="s">
        <v>6</v>
      </c>
      <c r="R1491" s="2" t="s">
        <v>44</v>
      </c>
      <c r="S1491" s="21" t="str">
        <f t="shared" si="183"/>
        <v>0</v>
      </c>
      <c r="T1491" t="str">
        <f t="shared" si="182"/>
        <v>N</v>
      </c>
    </row>
    <row r="1492" spans="1:22" ht="15" customHeight="1" x14ac:dyDescent="0.3">
      <c r="A1492" s="2">
        <f>COUNTIFS($B$5:B1492,B1492,$C$5:C1492,C1492)</f>
        <v>17</v>
      </c>
      <c r="B1492" s="2" t="s">
        <v>49</v>
      </c>
      <c r="C1492" s="2" t="s">
        <v>1807</v>
      </c>
      <c r="D1492" s="2" t="s">
        <v>1550</v>
      </c>
      <c r="E1492" s="2" t="s">
        <v>1549</v>
      </c>
      <c r="F1492" s="2">
        <v>2314115</v>
      </c>
      <c r="G1492" s="2" t="s">
        <v>1328</v>
      </c>
      <c r="H1492" s="2" t="s">
        <v>139</v>
      </c>
      <c r="L1492" s="2" t="s">
        <v>1523</v>
      </c>
      <c r="M1492" s="10">
        <v>44927</v>
      </c>
      <c r="N1492" s="2">
        <f t="shared" si="179"/>
        <v>1</v>
      </c>
      <c r="O1492" s="2" t="str">
        <f t="shared" si="180"/>
        <v>231411544927</v>
      </c>
      <c r="P1492" s="2">
        <f t="shared" si="181"/>
        <v>1</v>
      </c>
      <c r="Q1492" s="2" t="s">
        <v>44</v>
      </c>
      <c r="R1492" s="2" t="s">
        <v>6</v>
      </c>
      <c r="S1492" s="21" t="str">
        <f t="shared" si="183"/>
        <v>0</v>
      </c>
      <c r="T1492" t="str">
        <f t="shared" si="182"/>
        <v>N</v>
      </c>
    </row>
    <row r="1493" spans="1:22" ht="15" customHeight="1" x14ac:dyDescent="0.3">
      <c r="A1493" s="2">
        <f>COUNTIFS($B$5:B1493,B1493,$C$5:C1493,C1493)</f>
        <v>18</v>
      </c>
      <c r="B1493" s="2" t="s">
        <v>49</v>
      </c>
      <c r="C1493" s="2" t="s">
        <v>1807</v>
      </c>
      <c r="D1493" s="2" t="s">
        <v>1550</v>
      </c>
      <c r="E1493" s="2" t="s">
        <v>1549</v>
      </c>
      <c r="F1493" s="2">
        <v>2314120</v>
      </c>
      <c r="G1493" s="2" t="s">
        <v>1479</v>
      </c>
      <c r="H1493" s="2" t="s">
        <v>997</v>
      </c>
      <c r="L1493" s="2" t="s">
        <v>1523</v>
      </c>
      <c r="M1493" s="10">
        <v>44927</v>
      </c>
      <c r="N1493" s="2">
        <f t="shared" si="179"/>
        <v>1</v>
      </c>
      <c r="O1493" s="2" t="str">
        <f t="shared" si="180"/>
        <v>231412044927</v>
      </c>
      <c r="P1493" s="2">
        <f t="shared" si="181"/>
        <v>1</v>
      </c>
      <c r="Q1493" s="2" t="s">
        <v>34</v>
      </c>
      <c r="R1493" s="2" t="s">
        <v>27</v>
      </c>
      <c r="S1493" s="21" t="str">
        <f t="shared" si="183"/>
        <v>0</v>
      </c>
      <c r="T1493" t="str">
        <f t="shared" si="182"/>
        <v>N</v>
      </c>
    </row>
    <row r="1494" spans="1:22" ht="15" customHeight="1" x14ac:dyDescent="0.3">
      <c r="A1494" s="2">
        <f>COUNTIFS($B$5:B1494,B1494,$C$5:C1494,C1494)</f>
        <v>19</v>
      </c>
      <c r="B1494" s="12" t="s">
        <v>49</v>
      </c>
      <c r="C1494" s="2" t="s">
        <v>1807</v>
      </c>
      <c r="D1494" s="2" t="s">
        <v>1550</v>
      </c>
      <c r="E1494" s="2" t="s">
        <v>1549</v>
      </c>
      <c r="F1494" s="11">
        <v>2315206</v>
      </c>
      <c r="G1494" s="12" t="s">
        <v>1473</v>
      </c>
      <c r="H1494" s="12" t="s">
        <v>4</v>
      </c>
      <c r="L1494" s="2" t="s">
        <v>1523</v>
      </c>
      <c r="M1494" s="10">
        <v>44927</v>
      </c>
      <c r="N1494" s="2">
        <f t="shared" si="179"/>
        <v>1</v>
      </c>
      <c r="O1494" s="2" t="str">
        <f t="shared" si="180"/>
        <v>231520644927</v>
      </c>
      <c r="P1494" s="2">
        <f t="shared" si="181"/>
        <v>1</v>
      </c>
      <c r="Q1494" s="2" t="s">
        <v>53</v>
      </c>
      <c r="R1494" s="2" t="s">
        <v>22</v>
      </c>
      <c r="S1494" s="21" t="str">
        <f t="shared" si="183"/>
        <v>0</v>
      </c>
      <c r="T1494" t="str">
        <f t="shared" si="182"/>
        <v>N</v>
      </c>
    </row>
    <row r="1495" spans="1:22" ht="15" customHeight="1" x14ac:dyDescent="0.3">
      <c r="A1495" s="2">
        <f>COUNTIFS($B$5:B1495,B1495,$C$5:C1495,C1495)</f>
        <v>20</v>
      </c>
      <c r="B1495" s="2" t="s">
        <v>49</v>
      </c>
      <c r="C1495" s="2" t="s">
        <v>1807</v>
      </c>
      <c r="D1495" s="2" t="s">
        <v>1550</v>
      </c>
      <c r="E1495" s="2" t="s">
        <v>1549</v>
      </c>
      <c r="F1495" s="2">
        <v>2316125</v>
      </c>
      <c r="G1495" s="2" t="s">
        <v>890</v>
      </c>
      <c r="H1495" s="2" t="s">
        <v>126</v>
      </c>
      <c r="L1495" s="2" t="s">
        <v>1523</v>
      </c>
      <c r="M1495" s="10">
        <v>44927</v>
      </c>
      <c r="N1495" s="2">
        <f t="shared" si="179"/>
        <v>1</v>
      </c>
      <c r="O1495" s="2" t="str">
        <f t="shared" si="180"/>
        <v>231612544927</v>
      </c>
      <c r="P1495" s="2">
        <f t="shared" si="181"/>
        <v>1</v>
      </c>
      <c r="Q1495" s="2" t="s">
        <v>6</v>
      </c>
      <c r="R1495" s="2" t="s">
        <v>22</v>
      </c>
      <c r="S1495" s="21" t="str">
        <f t="shared" si="183"/>
        <v>0</v>
      </c>
      <c r="T1495" t="str">
        <f t="shared" si="182"/>
        <v>N</v>
      </c>
    </row>
    <row r="1496" spans="1:22" ht="15" customHeight="1" x14ac:dyDescent="0.3">
      <c r="A1496" s="2">
        <f>COUNTIFS($B$5:B1496,B1496,$C$5:C1496,C1496)</f>
        <v>21</v>
      </c>
      <c r="B1496" s="2" t="s">
        <v>49</v>
      </c>
      <c r="C1496" s="2" t="s">
        <v>1807</v>
      </c>
      <c r="D1496" s="2" t="s">
        <v>1550</v>
      </c>
      <c r="E1496" s="2" t="s">
        <v>1549</v>
      </c>
      <c r="F1496" s="2">
        <v>2316145</v>
      </c>
      <c r="G1496" s="2" t="s">
        <v>891</v>
      </c>
      <c r="H1496" s="2" t="s">
        <v>126</v>
      </c>
      <c r="L1496" s="2" t="s">
        <v>1523</v>
      </c>
      <c r="M1496" s="5">
        <v>45186.843302673617</v>
      </c>
      <c r="N1496" s="2">
        <f t="shared" si="179"/>
        <v>1</v>
      </c>
      <c r="O1496" s="2" t="str">
        <f t="shared" si="180"/>
        <v>231614545186.8433026736</v>
      </c>
      <c r="P1496" s="2">
        <f t="shared" si="181"/>
        <v>1</v>
      </c>
      <c r="Q1496" s="2" t="s">
        <v>1807</v>
      </c>
      <c r="R1496" s="2" t="s">
        <v>1807</v>
      </c>
      <c r="S1496" s="21">
        <v>0</v>
      </c>
      <c r="T1496" t="str">
        <f t="shared" si="182"/>
        <v>N</v>
      </c>
      <c r="U1496" t="str">
        <f>CONCATENATE(F1496,T1496)</f>
        <v>2316145N</v>
      </c>
      <c r="V1496" s="1">
        <f>COUNTIF($U$5:$U$1756,U1496)</f>
        <v>1</v>
      </c>
    </row>
    <row r="1497" spans="1:22" ht="15" customHeight="1" x14ac:dyDescent="0.3">
      <c r="A1497" s="2">
        <f>COUNTIFS($B$5:B1497,B1497,$C$5:C1497,C1497)</f>
        <v>22</v>
      </c>
      <c r="B1497" s="2" t="s">
        <v>49</v>
      </c>
      <c r="C1497" s="2" t="s">
        <v>1807</v>
      </c>
      <c r="D1497" s="2" t="s">
        <v>1550</v>
      </c>
      <c r="E1497" s="2" t="s">
        <v>1549</v>
      </c>
      <c r="F1497" s="2">
        <v>2316174</v>
      </c>
      <c r="G1497" s="2" t="s">
        <v>1787</v>
      </c>
      <c r="H1497" s="2" t="s">
        <v>126</v>
      </c>
      <c r="L1497" s="2" t="s">
        <v>1523</v>
      </c>
      <c r="M1497" s="5">
        <v>45187.474679062499</v>
      </c>
      <c r="N1497" s="2">
        <f t="shared" si="179"/>
        <v>1</v>
      </c>
      <c r="O1497" s="2" t="str">
        <f t="shared" si="180"/>
        <v>231617445187.4746790625</v>
      </c>
      <c r="P1497" s="2">
        <f t="shared" si="181"/>
        <v>1</v>
      </c>
      <c r="Q1497" s="2" t="s">
        <v>9</v>
      </c>
      <c r="R1497" s="2" t="s">
        <v>1662</v>
      </c>
      <c r="S1497" s="21" t="str">
        <f>IF(N1497=1,"0","C")</f>
        <v>0</v>
      </c>
      <c r="T1497" t="str">
        <f t="shared" si="182"/>
        <v>N</v>
      </c>
    </row>
    <row r="1498" spans="1:22" ht="15" customHeight="1" x14ac:dyDescent="0.3">
      <c r="A1498" s="2">
        <f>COUNTIFS($B$5:B1498,B1498,$C$5:C1498,C1498)</f>
        <v>23</v>
      </c>
      <c r="B1498" s="2" t="s">
        <v>49</v>
      </c>
      <c r="C1498" s="2" t="s">
        <v>1807</v>
      </c>
      <c r="D1498" s="2" t="s">
        <v>1550</v>
      </c>
      <c r="E1498" s="2" t="s">
        <v>1549</v>
      </c>
      <c r="F1498" s="2">
        <v>2317103</v>
      </c>
      <c r="G1498" s="2" t="s">
        <v>1645</v>
      </c>
      <c r="H1498" s="2" t="s">
        <v>32</v>
      </c>
      <c r="L1498" s="2" t="s">
        <v>1523</v>
      </c>
      <c r="M1498" s="5">
        <v>45186.975552881944</v>
      </c>
      <c r="N1498" s="2">
        <f t="shared" si="179"/>
        <v>1</v>
      </c>
      <c r="O1498" s="2" t="str">
        <f t="shared" si="180"/>
        <v>231710345186.9755528819</v>
      </c>
      <c r="P1498" s="2">
        <f t="shared" si="181"/>
        <v>1</v>
      </c>
      <c r="Q1498" s="2" t="s">
        <v>1807</v>
      </c>
      <c r="R1498" s="2" t="s">
        <v>1807</v>
      </c>
      <c r="S1498" s="21">
        <v>0</v>
      </c>
      <c r="T1498" t="str">
        <f t="shared" si="182"/>
        <v>N</v>
      </c>
      <c r="U1498" t="str">
        <f>CONCATENATE(F1498,T1498)</f>
        <v>2317103N</v>
      </c>
      <c r="V1498" s="1">
        <f>COUNTIF($U$5:$U$1756,U1498)</f>
        <v>1</v>
      </c>
    </row>
    <row r="1499" spans="1:22" ht="15" customHeight="1" x14ac:dyDescent="0.3">
      <c r="A1499" s="2">
        <f>COUNTIFS($B$5:B1499,B1499,$C$5:C1499,C1499)</f>
        <v>24</v>
      </c>
      <c r="B1499" s="2" t="s">
        <v>49</v>
      </c>
      <c r="C1499" s="2" t="s">
        <v>1807</v>
      </c>
      <c r="D1499" s="2" t="s">
        <v>1550</v>
      </c>
      <c r="E1499" s="2" t="s">
        <v>1549</v>
      </c>
      <c r="F1499" s="2">
        <v>2317106</v>
      </c>
      <c r="G1499" s="2" t="s">
        <v>892</v>
      </c>
      <c r="H1499" s="2" t="s">
        <v>32</v>
      </c>
      <c r="L1499" s="2" t="s">
        <v>1523</v>
      </c>
      <c r="M1499" s="10">
        <v>44927</v>
      </c>
      <c r="N1499" s="2">
        <f t="shared" si="179"/>
        <v>1</v>
      </c>
      <c r="O1499" s="2" t="str">
        <f t="shared" si="180"/>
        <v>231710644927</v>
      </c>
      <c r="P1499" s="2">
        <f t="shared" si="181"/>
        <v>1</v>
      </c>
      <c r="Q1499" s="2" t="s">
        <v>6</v>
      </c>
      <c r="R1499" s="2" t="s">
        <v>44</v>
      </c>
      <c r="S1499" s="21" t="str">
        <f>IF(N1499=1,"0","C")</f>
        <v>0</v>
      </c>
      <c r="T1499" t="str">
        <f t="shared" si="182"/>
        <v>N</v>
      </c>
    </row>
    <row r="1500" spans="1:22" ht="15" customHeight="1" x14ac:dyDescent="0.3">
      <c r="A1500" s="2">
        <f>COUNTIFS($B$5:B1500,B1500,$C$5:C1500,C1500)</f>
        <v>25</v>
      </c>
      <c r="B1500" s="2" t="s">
        <v>49</v>
      </c>
      <c r="C1500" s="2" t="s">
        <v>1807</v>
      </c>
      <c r="D1500" s="2" t="s">
        <v>1550</v>
      </c>
      <c r="E1500" s="2" t="s">
        <v>1549</v>
      </c>
      <c r="F1500" s="2">
        <v>2317110</v>
      </c>
      <c r="G1500" s="2" t="s">
        <v>310</v>
      </c>
      <c r="H1500" s="2" t="s">
        <v>32</v>
      </c>
      <c r="L1500" s="2" t="s">
        <v>1523</v>
      </c>
      <c r="M1500" s="10">
        <v>44927</v>
      </c>
      <c r="N1500" s="2">
        <f t="shared" si="179"/>
        <v>1</v>
      </c>
      <c r="O1500" s="2" t="str">
        <f t="shared" si="180"/>
        <v>231711044927</v>
      </c>
      <c r="P1500" s="2">
        <f t="shared" si="181"/>
        <v>1</v>
      </c>
      <c r="Q1500" s="2" t="s">
        <v>12</v>
      </c>
      <c r="R1500" s="2" t="s">
        <v>6</v>
      </c>
      <c r="S1500" s="21" t="str">
        <f>IF(N1500=1,"0","C")</f>
        <v>0</v>
      </c>
      <c r="T1500" t="str">
        <f t="shared" si="182"/>
        <v>N</v>
      </c>
    </row>
    <row r="1501" spans="1:22" ht="15" customHeight="1" x14ac:dyDescent="0.3">
      <c r="A1501" s="2">
        <f>COUNTIFS($B$5:B1501,B1501,$C$5:C1501,C1501)</f>
        <v>26</v>
      </c>
      <c r="B1501" s="2" t="s">
        <v>49</v>
      </c>
      <c r="C1501" s="2" t="s">
        <v>1807</v>
      </c>
      <c r="D1501" s="2" t="s">
        <v>1550</v>
      </c>
      <c r="E1501" s="2" t="s">
        <v>1549</v>
      </c>
      <c r="F1501" s="2">
        <v>2317114</v>
      </c>
      <c r="G1501" s="2" t="s">
        <v>893</v>
      </c>
      <c r="H1501" s="2" t="s">
        <v>32</v>
      </c>
      <c r="L1501" s="2" t="s">
        <v>1523</v>
      </c>
      <c r="M1501" s="10">
        <v>44927</v>
      </c>
      <c r="N1501" s="2">
        <f t="shared" si="179"/>
        <v>1</v>
      </c>
      <c r="O1501" s="2" t="str">
        <f t="shared" si="180"/>
        <v>231711444927</v>
      </c>
      <c r="P1501" s="2">
        <f t="shared" si="181"/>
        <v>1</v>
      </c>
      <c r="Q1501" s="2" t="s">
        <v>151</v>
      </c>
      <c r="R1501" s="2" t="s">
        <v>6</v>
      </c>
      <c r="S1501" s="21" t="str">
        <f>IF(N1501=1,"0","C")</f>
        <v>0</v>
      </c>
      <c r="T1501" t="str">
        <f t="shared" si="182"/>
        <v>N</v>
      </c>
    </row>
    <row r="1502" spans="1:22" ht="15" customHeight="1" x14ac:dyDescent="0.3">
      <c r="A1502" s="2">
        <f>COUNTIFS($B$5:B1502,B1502,$C$5:C1502,C1502)</f>
        <v>27</v>
      </c>
      <c r="B1502" s="2" t="s">
        <v>49</v>
      </c>
      <c r="C1502" s="2" t="s">
        <v>1807</v>
      </c>
      <c r="D1502" s="2" t="s">
        <v>1550</v>
      </c>
      <c r="E1502" s="2" t="s">
        <v>1549</v>
      </c>
      <c r="F1502" s="2">
        <v>2317119</v>
      </c>
      <c r="G1502" s="2" t="s">
        <v>894</v>
      </c>
      <c r="H1502" s="2" t="s">
        <v>32</v>
      </c>
      <c r="L1502" s="2" t="s">
        <v>1523</v>
      </c>
      <c r="M1502" s="10">
        <v>44927</v>
      </c>
      <c r="N1502" s="2">
        <f t="shared" si="179"/>
        <v>1</v>
      </c>
      <c r="O1502" s="2" t="str">
        <f t="shared" si="180"/>
        <v>231711944927</v>
      </c>
      <c r="P1502" s="2">
        <f t="shared" si="181"/>
        <v>1</v>
      </c>
      <c r="Q1502" s="2" t="s">
        <v>9</v>
      </c>
      <c r="R1502" s="2" t="s">
        <v>44</v>
      </c>
      <c r="S1502" s="21" t="str">
        <f>IF(T1502="N","0","1")</f>
        <v>0</v>
      </c>
      <c r="T1502" t="str">
        <f t="shared" si="182"/>
        <v>N</v>
      </c>
      <c r="U1502" t="str">
        <f>CONCATENATE(F1502,T1502)</f>
        <v>2317119N</v>
      </c>
      <c r="V1502" s="1">
        <f>COUNTIF($U$5:$U$1756,U1502)</f>
        <v>1</v>
      </c>
    </row>
    <row r="1503" spans="1:22" ht="15" customHeight="1" x14ac:dyDescent="0.3">
      <c r="A1503" s="2">
        <f>COUNTIFS($B$5:B1503,B1503,$C$5:C1503,C1503)</f>
        <v>28</v>
      </c>
      <c r="B1503" s="2" t="s">
        <v>49</v>
      </c>
      <c r="C1503" s="2" t="s">
        <v>1807</v>
      </c>
      <c r="D1503" s="2" t="s">
        <v>1550</v>
      </c>
      <c r="E1503" s="2" t="s">
        <v>1549</v>
      </c>
      <c r="F1503" s="2">
        <v>2317138</v>
      </c>
      <c r="G1503" s="2" t="s">
        <v>895</v>
      </c>
      <c r="H1503" s="2" t="s">
        <v>32</v>
      </c>
      <c r="L1503" s="2" t="s">
        <v>1523</v>
      </c>
      <c r="M1503" s="10">
        <v>44927</v>
      </c>
      <c r="N1503" s="2">
        <f t="shared" si="179"/>
        <v>1</v>
      </c>
      <c r="O1503" s="2" t="str">
        <f t="shared" si="180"/>
        <v>231713844927</v>
      </c>
      <c r="P1503" s="2">
        <f t="shared" si="181"/>
        <v>1</v>
      </c>
      <c r="Q1503" s="2" t="s">
        <v>9</v>
      </c>
      <c r="R1503" s="2" t="s">
        <v>6</v>
      </c>
      <c r="S1503" s="21" t="str">
        <f>IF(N1503=1,"0","C")</f>
        <v>0</v>
      </c>
      <c r="T1503" t="str">
        <f t="shared" si="182"/>
        <v>N</v>
      </c>
    </row>
    <row r="1504" spans="1:22" ht="15" customHeight="1" x14ac:dyDescent="0.3">
      <c r="A1504" s="2">
        <f>COUNTIFS($B$5:B1504,B1504,$C$5:C1504,C1504)</f>
        <v>29</v>
      </c>
      <c r="B1504" s="2" t="s">
        <v>49</v>
      </c>
      <c r="C1504" s="2" t="s">
        <v>1807</v>
      </c>
      <c r="D1504" s="2" t="s">
        <v>1550</v>
      </c>
      <c r="E1504" s="2" t="s">
        <v>1549</v>
      </c>
      <c r="F1504" s="2">
        <v>2317143</v>
      </c>
      <c r="G1504" s="2" t="s">
        <v>896</v>
      </c>
      <c r="H1504" s="2" t="s">
        <v>32</v>
      </c>
      <c r="L1504" s="2" t="s">
        <v>1523</v>
      </c>
      <c r="M1504" s="10">
        <v>44927</v>
      </c>
      <c r="N1504" s="2">
        <f t="shared" si="179"/>
        <v>1</v>
      </c>
      <c r="O1504" s="2" t="str">
        <f t="shared" si="180"/>
        <v>231714344927</v>
      </c>
      <c r="P1504" s="2">
        <f t="shared" si="181"/>
        <v>1</v>
      </c>
      <c r="Q1504" s="2" t="s">
        <v>6</v>
      </c>
      <c r="R1504" s="2" t="s">
        <v>9</v>
      </c>
      <c r="S1504" s="21" t="str">
        <f>IF(N1504=1,"0","C")</f>
        <v>0</v>
      </c>
      <c r="T1504" t="str">
        <f t="shared" si="182"/>
        <v>N</v>
      </c>
    </row>
    <row r="1505" spans="1:22" ht="15" customHeight="1" x14ac:dyDescent="0.3">
      <c r="A1505" s="2">
        <f>COUNTIFS($B$5:B1505,B1505,$C$5:C1505,C1505)</f>
        <v>30</v>
      </c>
      <c r="B1505" s="2" t="s">
        <v>49</v>
      </c>
      <c r="C1505" s="2" t="s">
        <v>1807</v>
      </c>
      <c r="D1505" s="2" t="s">
        <v>1550</v>
      </c>
      <c r="E1505" s="2" t="s">
        <v>1549</v>
      </c>
      <c r="F1505" s="2">
        <v>2317149</v>
      </c>
      <c r="G1505" s="2" t="s">
        <v>897</v>
      </c>
      <c r="H1505" s="2" t="s">
        <v>32</v>
      </c>
      <c r="L1505" s="2" t="s">
        <v>1523</v>
      </c>
      <c r="M1505" s="10">
        <v>44927</v>
      </c>
      <c r="N1505" s="2">
        <f t="shared" si="179"/>
        <v>1</v>
      </c>
      <c r="O1505" s="2" t="str">
        <f t="shared" si="180"/>
        <v>231714944927</v>
      </c>
      <c r="P1505" s="2">
        <f t="shared" si="181"/>
        <v>1</v>
      </c>
      <c r="Q1505" s="2" t="s">
        <v>6</v>
      </c>
      <c r="R1505" s="2" t="s">
        <v>9</v>
      </c>
      <c r="S1505" s="21" t="str">
        <f>IF(N1505=1,"0","C")</f>
        <v>0</v>
      </c>
      <c r="T1505" t="str">
        <f t="shared" si="182"/>
        <v>N</v>
      </c>
    </row>
    <row r="1506" spans="1:22" ht="15" customHeight="1" x14ac:dyDescent="0.3">
      <c r="A1506" s="2">
        <f>COUNTIFS($B$5:B1506,B1506,$C$5:C1506,C1506)</f>
        <v>31</v>
      </c>
      <c r="B1506" s="2" t="s">
        <v>49</v>
      </c>
      <c r="C1506" s="2" t="s">
        <v>1807</v>
      </c>
      <c r="D1506" s="2" t="s">
        <v>1550</v>
      </c>
      <c r="E1506" s="2" t="s">
        <v>1549</v>
      </c>
      <c r="F1506" s="2">
        <v>2317166</v>
      </c>
      <c r="G1506" s="2" t="s">
        <v>713</v>
      </c>
      <c r="H1506" s="2" t="s">
        <v>32</v>
      </c>
      <c r="L1506" s="2" t="s">
        <v>1523</v>
      </c>
      <c r="M1506" s="5">
        <v>45186.79044733796</v>
      </c>
      <c r="N1506" s="2">
        <f t="shared" si="179"/>
        <v>1</v>
      </c>
      <c r="O1506" s="2" t="str">
        <f t="shared" si="180"/>
        <v>231716645186.790447338</v>
      </c>
      <c r="P1506" s="2">
        <f t="shared" si="181"/>
        <v>1</v>
      </c>
      <c r="Q1506" s="2" t="s">
        <v>1807</v>
      </c>
      <c r="R1506" s="2" t="s">
        <v>1807</v>
      </c>
      <c r="S1506" s="21">
        <v>0</v>
      </c>
      <c r="T1506" t="str">
        <f t="shared" si="182"/>
        <v>N</v>
      </c>
      <c r="U1506" t="str">
        <f>CONCATENATE(F1506,T1506)</f>
        <v>2317166N</v>
      </c>
      <c r="V1506" s="1">
        <f>COUNTIF($U$5:$U$1756,U1506)</f>
        <v>1</v>
      </c>
    </row>
    <row r="1507" spans="1:22" ht="15" customHeight="1" x14ac:dyDescent="0.3">
      <c r="A1507" s="2">
        <f>COUNTIFS($B$5:B1507,B1507,$C$5:C1507,C1507)</f>
        <v>32</v>
      </c>
      <c r="B1507" s="2" t="s">
        <v>49</v>
      </c>
      <c r="C1507" s="2" t="s">
        <v>1807</v>
      </c>
      <c r="D1507" s="2" t="s">
        <v>1550</v>
      </c>
      <c r="E1507" s="2" t="s">
        <v>1549</v>
      </c>
      <c r="F1507" s="2">
        <v>2317169</v>
      </c>
      <c r="G1507" s="2" t="s">
        <v>898</v>
      </c>
      <c r="H1507" s="2" t="s">
        <v>32</v>
      </c>
      <c r="L1507" s="2" t="s">
        <v>1523</v>
      </c>
      <c r="M1507" s="10">
        <v>44927</v>
      </c>
      <c r="N1507" s="2">
        <f t="shared" si="179"/>
        <v>1</v>
      </c>
      <c r="O1507" s="2" t="str">
        <f t="shared" si="180"/>
        <v>231716944927</v>
      </c>
      <c r="P1507" s="2">
        <f t="shared" si="181"/>
        <v>1</v>
      </c>
      <c r="Q1507" s="2" t="s">
        <v>6</v>
      </c>
      <c r="R1507" s="2" t="s">
        <v>9</v>
      </c>
      <c r="S1507" s="21" t="str">
        <f t="shared" ref="S1507:S1515" si="184">IF(N1507=1,"0","C")</f>
        <v>0</v>
      </c>
      <c r="T1507" t="str">
        <f t="shared" si="182"/>
        <v>N</v>
      </c>
    </row>
    <row r="1508" spans="1:22" ht="15" customHeight="1" x14ac:dyDescent="0.3">
      <c r="A1508" s="2">
        <f>COUNTIFS($B$5:B1508,B1508,$C$5:C1508,C1508)</f>
        <v>33</v>
      </c>
      <c r="B1508" s="2" t="s">
        <v>49</v>
      </c>
      <c r="C1508" s="2" t="s">
        <v>1807</v>
      </c>
      <c r="D1508" s="2" t="s">
        <v>1550</v>
      </c>
      <c r="E1508" s="2" t="s">
        <v>1549</v>
      </c>
      <c r="F1508" s="2">
        <v>2317179</v>
      </c>
      <c r="G1508" s="2" t="s">
        <v>899</v>
      </c>
      <c r="H1508" s="2" t="s">
        <v>32</v>
      </c>
      <c r="L1508" s="2" t="s">
        <v>1523</v>
      </c>
      <c r="M1508" s="10">
        <v>44927</v>
      </c>
      <c r="N1508" s="2">
        <f t="shared" si="179"/>
        <v>1</v>
      </c>
      <c r="O1508" s="2" t="str">
        <f t="shared" si="180"/>
        <v>231717944927</v>
      </c>
      <c r="P1508" s="2">
        <f t="shared" si="181"/>
        <v>1</v>
      </c>
      <c r="Q1508" s="2" t="s">
        <v>6</v>
      </c>
      <c r="R1508" s="2" t="s">
        <v>9</v>
      </c>
      <c r="S1508" s="21" t="str">
        <f t="shared" si="184"/>
        <v>0</v>
      </c>
      <c r="T1508" t="str">
        <f t="shared" si="182"/>
        <v>N</v>
      </c>
    </row>
    <row r="1509" spans="1:22" ht="15" customHeight="1" x14ac:dyDescent="0.3">
      <c r="A1509" s="2">
        <f>COUNTIFS($B$5:B1509,B1509,$C$5:C1509,C1509)</f>
        <v>34</v>
      </c>
      <c r="B1509" s="2" t="s">
        <v>49</v>
      </c>
      <c r="C1509" s="2" t="s">
        <v>1807</v>
      </c>
      <c r="D1509" s="2" t="s">
        <v>1550</v>
      </c>
      <c r="E1509" s="2" t="s">
        <v>1549</v>
      </c>
      <c r="F1509" s="2">
        <v>2317181</v>
      </c>
      <c r="G1509" s="2" t="s">
        <v>900</v>
      </c>
      <c r="H1509" s="2" t="s">
        <v>32</v>
      </c>
      <c r="L1509" s="2" t="s">
        <v>1523</v>
      </c>
      <c r="M1509" s="10">
        <v>44927</v>
      </c>
      <c r="N1509" s="2">
        <f t="shared" si="179"/>
        <v>1</v>
      </c>
      <c r="O1509" s="2" t="str">
        <f t="shared" si="180"/>
        <v>231718144927</v>
      </c>
      <c r="P1509" s="2">
        <f t="shared" si="181"/>
        <v>1</v>
      </c>
      <c r="Q1509" s="2" t="s">
        <v>6</v>
      </c>
      <c r="R1509" s="2" t="s">
        <v>9</v>
      </c>
      <c r="S1509" s="21" t="str">
        <f t="shared" si="184"/>
        <v>0</v>
      </c>
      <c r="T1509" t="str">
        <f t="shared" si="182"/>
        <v>N</v>
      </c>
    </row>
    <row r="1510" spans="1:22" ht="15" customHeight="1" x14ac:dyDescent="0.3">
      <c r="A1510" s="2">
        <f>COUNTIFS($B$5:B1510,B1510,$C$5:C1510,C1510)</f>
        <v>35</v>
      </c>
      <c r="B1510" s="2" t="s">
        <v>49</v>
      </c>
      <c r="C1510" s="2" t="s">
        <v>1807</v>
      </c>
      <c r="D1510" s="2" t="s">
        <v>1550</v>
      </c>
      <c r="E1510" s="2" t="s">
        <v>1549</v>
      </c>
      <c r="F1510" s="2">
        <v>2317195</v>
      </c>
      <c r="G1510" s="2" t="s">
        <v>1635</v>
      </c>
      <c r="H1510" s="2" t="s">
        <v>32</v>
      </c>
      <c r="L1510" s="2" t="s">
        <v>1523</v>
      </c>
      <c r="M1510" s="5">
        <v>45186.796512777779</v>
      </c>
      <c r="N1510" s="2">
        <f t="shared" si="179"/>
        <v>1</v>
      </c>
      <c r="O1510" s="2" t="str">
        <f t="shared" si="180"/>
        <v>231719545186.7965127778</v>
      </c>
      <c r="P1510" s="2">
        <f t="shared" si="181"/>
        <v>1</v>
      </c>
      <c r="Q1510" s="2" t="s">
        <v>1807</v>
      </c>
      <c r="R1510" s="2" t="s">
        <v>1807</v>
      </c>
      <c r="S1510" s="21" t="str">
        <f t="shared" si="184"/>
        <v>0</v>
      </c>
      <c r="T1510" t="str">
        <f t="shared" si="182"/>
        <v>N</v>
      </c>
    </row>
    <row r="1511" spans="1:22" ht="15" customHeight="1" x14ac:dyDescent="0.3">
      <c r="A1511" s="2">
        <f>COUNTIFS($B$5:B1511,B1511,$C$5:C1511,C1511)</f>
        <v>36</v>
      </c>
      <c r="B1511" s="12" t="s">
        <v>49</v>
      </c>
      <c r="C1511" s="2" t="s">
        <v>1807</v>
      </c>
      <c r="D1511" s="2" t="s">
        <v>1550</v>
      </c>
      <c r="E1511" s="2" t="s">
        <v>1549</v>
      </c>
      <c r="F1511" s="11">
        <v>2317204</v>
      </c>
      <c r="G1511" s="12" t="s">
        <v>1477</v>
      </c>
      <c r="H1511" s="12" t="s">
        <v>32</v>
      </c>
      <c r="L1511" s="2" t="s">
        <v>1523</v>
      </c>
      <c r="M1511" s="10">
        <v>44927</v>
      </c>
      <c r="N1511" s="2">
        <f t="shared" si="179"/>
        <v>1</v>
      </c>
      <c r="O1511" s="2" t="str">
        <f t="shared" si="180"/>
        <v>231720444927</v>
      </c>
      <c r="P1511" s="2">
        <f t="shared" si="181"/>
        <v>1</v>
      </c>
      <c r="Q1511" s="2" t="s">
        <v>6</v>
      </c>
      <c r="R1511" s="2" t="s">
        <v>17</v>
      </c>
      <c r="S1511" s="21" t="str">
        <f t="shared" si="184"/>
        <v>0</v>
      </c>
      <c r="T1511" t="str">
        <f t="shared" si="182"/>
        <v>N</v>
      </c>
    </row>
    <row r="1512" spans="1:22" ht="15" customHeight="1" x14ac:dyDescent="0.3">
      <c r="A1512" s="2">
        <f>COUNTIFS($B$5:B1512,B1512,$C$5:C1512,C1512)</f>
        <v>37</v>
      </c>
      <c r="B1512" s="2" t="s">
        <v>49</v>
      </c>
      <c r="C1512" s="2" t="s">
        <v>1807</v>
      </c>
      <c r="D1512" s="2" t="s">
        <v>1550</v>
      </c>
      <c r="E1512" s="2" t="s">
        <v>1549</v>
      </c>
      <c r="F1512" s="2">
        <v>2317206</v>
      </c>
      <c r="G1512" s="2" t="s">
        <v>1476</v>
      </c>
      <c r="H1512" s="12" t="s">
        <v>32</v>
      </c>
      <c r="L1512" s="2" t="s">
        <v>1523</v>
      </c>
      <c r="M1512" s="5">
        <v>45186.791402025468</v>
      </c>
      <c r="N1512" s="2">
        <f t="shared" si="179"/>
        <v>1</v>
      </c>
      <c r="O1512" s="2" t="str">
        <f t="shared" si="180"/>
        <v>231720645186.7914020255</v>
      </c>
      <c r="P1512" s="2">
        <f t="shared" si="181"/>
        <v>1</v>
      </c>
      <c r="Q1512" s="2" t="s">
        <v>9</v>
      </c>
      <c r="R1512" s="2" t="s">
        <v>44</v>
      </c>
      <c r="S1512" s="21" t="str">
        <f t="shared" si="184"/>
        <v>0</v>
      </c>
      <c r="T1512" t="str">
        <f t="shared" si="182"/>
        <v>N</v>
      </c>
    </row>
    <row r="1513" spans="1:22" ht="15" customHeight="1" x14ac:dyDescent="0.3">
      <c r="A1513" s="2">
        <f>COUNTIFS($B$5:B1513,B1513,$C$5:C1513,C1513)</f>
        <v>38</v>
      </c>
      <c r="B1513" s="2" t="s">
        <v>49</v>
      </c>
      <c r="C1513" s="2" t="s">
        <v>1807</v>
      </c>
      <c r="D1513" s="2" t="s">
        <v>1550</v>
      </c>
      <c r="E1513" s="2" t="s">
        <v>1549</v>
      </c>
      <c r="F1513" s="2">
        <v>2317210</v>
      </c>
      <c r="G1513" s="2" t="s">
        <v>1794</v>
      </c>
      <c r="H1513" s="12" t="s">
        <v>32</v>
      </c>
      <c r="L1513" s="2" t="s">
        <v>1523</v>
      </c>
      <c r="M1513" s="5">
        <v>45192.447115370371</v>
      </c>
      <c r="N1513" s="2">
        <f t="shared" si="179"/>
        <v>1</v>
      </c>
      <c r="O1513" s="2" t="str">
        <f t="shared" si="180"/>
        <v>231721045192.4471153704</v>
      </c>
      <c r="P1513" s="2">
        <f t="shared" si="181"/>
        <v>1</v>
      </c>
      <c r="Q1513" s="2" t="s">
        <v>1662</v>
      </c>
      <c r="R1513" s="2" t="s">
        <v>9</v>
      </c>
      <c r="S1513" s="21" t="str">
        <f t="shared" si="184"/>
        <v>0</v>
      </c>
      <c r="T1513" t="str">
        <f t="shared" si="182"/>
        <v>N</v>
      </c>
    </row>
    <row r="1514" spans="1:22" ht="15" customHeight="1" x14ac:dyDescent="0.3">
      <c r="A1514" s="2">
        <f>COUNTIFS($B$5:B1514,B1514,$C$5:C1514,C1514)</f>
        <v>39</v>
      </c>
      <c r="B1514" s="2" t="s">
        <v>49</v>
      </c>
      <c r="C1514" s="2" t="s">
        <v>1807</v>
      </c>
      <c r="D1514" s="2" t="s">
        <v>1550</v>
      </c>
      <c r="E1514" s="2" t="s">
        <v>1549</v>
      </c>
      <c r="F1514" s="2">
        <v>2318103</v>
      </c>
      <c r="G1514" s="2" t="s">
        <v>175</v>
      </c>
      <c r="H1514" s="2" t="s">
        <v>29</v>
      </c>
      <c r="L1514" s="2" t="s">
        <v>1523</v>
      </c>
      <c r="M1514" s="10">
        <v>44927</v>
      </c>
      <c r="N1514" s="2">
        <f t="shared" si="179"/>
        <v>1</v>
      </c>
      <c r="O1514" s="2" t="str">
        <f t="shared" si="180"/>
        <v>231810344927</v>
      </c>
      <c r="P1514" s="2">
        <f t="shared" si="181"/>
        <v>1</v>
      </c>
      <c r="Q1514" s="2" t="s">
        <v>9</v>
      </c>
      <c r="R1514" s="2" t="s">
        <v>6</v>
      </c>
      <c r="S1514" s="21" t="str">
        <f t="shared" si="184"/>
        <v>0</v>
      </c>
      <c r="T1514" t="str">
        <f t="shared" si="182"/>
        <v>N</v>
      </c>
    </row>
    <row r="1515" spans="1:22" ht="15" customHeight="1" x14ac:dyDescent="0.3">
      <c r="A1515" s="2">
        <f>COUNTIFS($B$5:B1515,B1515,$C$5:C1515,C1515)</f>
        <v>40</v>
      </c>
      <c r="B1515" s="2" t="s">
        <v>49</v>
      </c>
      <c r="C1515" s="2" t="s">
        <v>1807</v>
      </c>
      <c r="D1515" s="2" t="s">
        <v>1550</v>
      </c>
      <c r="E1515" s="2" t="s">
        <v>1549</v>
      </c>
      <c r="F1515" s="2">
        <v>2318108</v>
      </c>
      <c r="G1515" s="2" t="s">
        <v>884</v>
      </c>
      <c r="H1515" s="2" t="s">
        <v>29</v>
      </c>
      <c r="L1515" s="2" t="s">
        <v>1523</v>
      </c>
      <c r="M1515" s="10">
        <v>44927</v>
      </c>
      <c r="N1515" s="2">
        <f t="shared" si="179"/>
        <v>1</v>
      </c>
      <c r="O1515" s="2" t="str">
        <f t="shared" si="180"/>
        <v>231810844927</v>
      </c>
      <c r="P1515" s="2">
        <f t="shared" si="181"/>
        <v>1</v>
      </c>
      <c r="Q1515" s="2" t="s">
        <v>11</v>
      </c>
      <c r="R1515" s="2" t="s">
        <v>17</v>
      </c>
      <c r="S1515" s="21" t="str">
        <f t="shared" si="184"/>
        <v>0</v>
      </c>
      <c r="T1515" t="str">
        <f t="shared" si="182"/>
        <v>N</v>
      </c>
    </row>
    <row r="1516" spans="1:22" ht="15" customHeight="1" x14ac:dyDescent="0.3">
      <c r="A1516" s="2">
        <f>COUNTIFS($B$5:B1516,B1516,$C$5:C1516,C1516)</f>
        <v>41</v>
      </c>
      <c r="B1516" s="2" t="s">
        <v>49</v>
      </c>
      <c r="C1516" s="2" t="s">
        <v>1807</v>
      </c>
      <c r="D1516" s="2" t="s">
        <v>1550</v>
      </c>
      <c r="E1516" s="2" t="s">
        <v>1549</v>
      </c>
      <c r="F1516" s="2">
        <v>2318113</v>
      </c>
      <c r="G1516" s="2" t="s">
        <v>652</v>
      </c>
      <c r="H1516" s="2" t="s">
        <v>29</v>
      </c>
      <c r="L1516" s="2" t="s">
        <v>1523</v>
      </c>
      <c r="M1516" s="5">
        <v>45188.579196365739</v>
      </c>
      <c r="N1516" s="2">
        <f t="shared" si="179"/>
        <v>1</v>
      </c>
      <c r="O1516" s="2" t="str">
        <f t="shared" si="180"/>
        <v>231811345188.5791963657</v>
      </c>
      <c r="P1516" s="2">
        <f t="shared" si="181"/>
        <v>1</v>
      </c>
      <c r="Q1516" s="2" t="s">
        <v>1807</v>
      </c>
      <c r="R1516" s="2" t="s">
        <v>1807</v>
      </c>
      <c r="S1516" s="21">
        <v>0</v>
      </c>
      <c r="T1516" t="str">
        <f t="shared" si="182"/>
        <v>N</v>
      </c>
      <c r="U1516" t="str">
        <f>CONCATENATE(F1516,T1516)</f>
        <v>2318113N</v>
      </c>
      <c r="V1516" s="1">
        <f>COUNTIF($U$5:$U$1756,U1516)</f>
        <v>1</v>
      </c>
    </row>
    <row r="1517" spans="1:22" ht="15" customHeight="1" x14ac:dyDescent="0.3">
      <c r="A1517" s="2">
        <f>COUNTIFS($B$5:B1517,B1517,$C$5:C1517,C1517)</f>
        <v>42</v>
      </c>
      <c r="B1517" s="2" t="s">
        <v>49</v>
      </c>
      <c r="C1517" s="2" t="s">
        <v>1807</v>
      </c>
      <c r="D1517" s="2" t="s">
        <v>1550</v>
      </c>
      <c r="E1517" s="2" t="s">
        <v>1549</v>
      </c>
      <c r="F1517" s="2">
        <v>2318120</v>
      </c>
      <c r="G1517" s="2" t="s">
        <v>180</v>
      </c>
      <c r="H1517" s="2" t="s">
        <v>29</v>
      </c>
      <c r="L1517" s="2" t="s">
        <v>1523</v>
      </c>
      <c r="M1517" s="10">
        <v>44927</v>
      </c>
      <c r="N1517" s="2">
        <f t="shared" si="179"/>
        <v>1</v>
      </c>
      <c r="O1517" s="2" t="str">
        <f t="shared" si="180"/>
        <v>231812044927</v>
      </c>
      <c r="P1517" s="2">
        <f t="shared" si="181"/>
        <v>1</v>
      </c>
      <c r="Q1517" s="2" t="s">
        <v>6</v>
      </c>
      <c r="R1517" s="2" t="s">
        <v>9</v>
      </c>
      <c r="S1517" s="21" t="str">
        <f t="shared" ref="S1517:S1532" si="185">IF(N1517=1,"0","C")</f>
        <v>0</v>
      </c>
      <c r="T1517" t="str">
        <f t="shared" si="182"/>
        <v>N</v>
      </c>
    </row>
    <row r="1518" spans="1:22" ht="15" customHeight="1" x14ac:dyDescent="0.3">
      <c r="A1518" s="2">
        <f>COUNTIFS($B$5:B1518,B1518,$C$5:C1518,C1518)</f>
        <v>43</v>
      </c>
      <c r="B1518" s="2" t="s">
        <v>49</v>
      </c>
      <c r="C1518" s="2" t="s">
        <v>1807</v>
      </c>
      <c r="D1518" s="2" t="s">
        <v>1550</v>
      </c>
      <c r="E1518" s="2" t="s">
        <v>1549</v>
      </c>
      <c r="F1518" s="2">
        <v>2318130</v>
      </c>
      <c r="G1518" s="2" t="s">
        <v>885</v>
      </c>
      <c r="H1518" s="2" t="s">
        <v>29</v>
      </c>
      <c r="L1518" s="2" t="s">
        <v>1523</v>
      </c>
      <c r="M1518" s="10">
        <v>44927</v>
      </c>
      <c r="N1518" s="2">
        <f t="shared" si="179"/>
        <v>1</v>
      </c>
      <c r="O1518" s="2" t="str">
        <f t="shared" si="180"/>
        <v>231813044927</v>
      </c>
      <c r="P1518" s="2">
        <f t="shared" si="181"/>
        <v>1</v>
      </c>
      <c r="Q1518" s="2" t="s">
        <v>6</v>
      </c>
      <c r="R1518" s="2" t="s">
        <v>9</v>
      </c>
      <c r="S1518" s="21" t="str">
        <f t="shared" si="185"/>
        <v>0</v>
      </c>
      <c r="T1518" t="str">
        <f t="shared" si="182"/>
        <v>N</v>
      </c>
    </row>
    <row r="1519" spans="1:22" ht="15" customHeight="1" x14ac:dyDescent="0.3">
      <c r="A1519" s="2">
        <f>COUNTIFS($B$5:B1519,B1519,$C$5:C1519,C1519)</f>
        <v>44</v>
      </c>
      <c r="B1519" s="2" t="s">
        <v>49</v>
      </c>
      <c r="C1519" s="2" t="s">
        <v>1807</v>
      </c>
      <c r="D1519" s="2" t="s">
        <v>1550</v>
      </c>
      <c r="E1519" s="2" t="s">
        <v>1549</v>
      </c>
      <c r="F1519" s="2">
        <v>2318159</v>
      </c>
      <c r="G1519" s="2" t="s">
        <v>886</v>
      </c>
      <c r="H1519" s="2" t="s">
        <v>29</v>
      </c>
      <c r="L1519" s="2" t="s">
        <v>1523</v>
      </c>
      <c r="M1519" s="10">
        <v>44927</v>
      </c>
      <c r="N1519" s="2">
        <f t="shared" si="179"/>
        <v>1</v>
      </c>
      <c r="O1519" s="2" t="str">
        <f t="shared" si="180"/>
        <v>231815944927</v>
      </c>
      <c r="P1519" s="2">
        <f t="shared" si="181"/>
        <v>1</v>
      </c>
      <c r="Q1519" s="2" t="s">
        <v>151</v>
      </c>
      <c r="R1519" s="2" t="s">
        <v>6</v>
      </c>
      <c r="S1519" s="21" t="str">
        <f t="shared" si="185"/>
        <v>0</v>
      </c>
      <c r="T1519" t="str">
        <f t="shared" si="182"/>
        <v>N</v>
      </c>
    </row>
    <row r="1520" spans="1:22" ht="15" customHeight="1" x14ac:dyDescent="0.3">
      <c r="A1520" s="2">
        <f>COUNTIFS($B$5:B1520,B1520,$C$5:C1520,C1520)</f>
        <v>45</v>
      </c>
      <c r="B1520" s="2" t="s">
        <v>49</v>
      </c>
      <c r="C1520" s="2" t="s">
        <v>1807</v>
      </c>
      <c r="D1520" s="2" t="s">
        <v>1550</v>
      </c>
      <c r="E1520" s="2" t="s">
        <v>1549</v>
      </c>
      <c r="F1520" s="2">
        <v>2318170</v>
      </c>
      <c r="G1520" s="2" t="s">
        <v>1790</v>
      </c>
      <c r="H1520" s="2" t="s">
        <v>29</v>
      </c>
      <c r="L1520" s="2" t="s">
        <v>1523</v>
      </c>
      <c r="M1520" s="5">
        <v>45187.867077812502</v>
      </c>
      <c r="N1520" s="2">
        <f t="shared" si="179"/>
        <v>1</v>
      </c>
      <c r="O1520" s="2" t="str">
        <f t="shared" si="180"/>
        <v>231817045187.8670778125</v>
      </c>
      <c r="P1520" s="2">
        <f t="shared" si="181"/>
        <v>1</v>
      </c>
      <c r="Q1520" s="2" t="s">
        <v>44</v>
      </c>
      <c r="R1520" s="2" t="s">
        <v>1662</v>
      </c>
      <c r="S1520" s="21" t="str">
        <f t="shared" si="185"/>
        <v>0</v>
      </c>
      <c r="T1520" t="str">
        <f t="shared" si="182"/>
        <v>N</v>
      </c>
    </row>
    <row r="1521" spans="1:22" ht="15" customHeight="1" x14ac:dyDescent="0.3">
      <c r="A1521" s="2">
        <f>COUNTIFS($B$5:B1521,B1521,$C$5:C1521,C1521)</f>
        <v>46</v>
      </c>
      <c r="B1521" s="12" t="s">
        <v>49</v>
      </c>
      <c r="C1521" s="2" t="s">
        <v>1807</v>
      </c>
      <c r="D1521" s="2" t="s">
        <v>1550</v>
      </c>
      <c r="E1521" s="2" t="s">
        <v>1549</v>
      </c>
      <c r="F1521" s="11">
        <v>2318172</v>
      </c>
      <c r="G1521" s="12" t="s">
        <v>1474</v>
      </c>
      <c r="H1521" s="2" t="s">
        <v>29</v>
      </c>
      <c r="L1521" s="2" t="s">
        <v>1523</v>
      </c>
      <c r="M1521" s="10">
        <v>44927</v>
      </c>
      <c r="N1521" s="2">
        <f t="shared" si="179"/>
        <v>1</v>
      </c>
      <c r="O1521" s="2" t="str">
        <f t="shared" si="180"/>
        <v>231817244927</v>
      </c>
      <c r="P1521" s="2">
        <f t="shared" si="181"/>
        <v>1</v>
      </c>
      <c r="Q1521" s="2" t="s">
        <v>6</v>
      </c>
      <c r="R1521" s="2" t="s">
        <v>44</v>
      </c>
      <c r="S1521" s="21" t="str">
        <f t="shared" si="185"/>
        <v>0</v>
      </c>
      <c r="T1521" t="str">
        <f t="shared" si="182"/>
        <v>N</v>
      </c>
    </row>
    <row r="1522" spans="1:22" ht="15" customHeight="1" x14ac:dyDescent="0.3">
      <c r="A1522" s="2">
        <f>COUNTIFS($B$5:B1522,B1522,$C$5:C1522,C1522)</f>
        <v>47</v>
      </c>
      <c r="B1522" s="2" t="s">
        <v>49</v>
      </c>
      <c r="C1522" s="2" t="s">
        <v>1807</v>
      </c>
      <c r="D1522" s="2" t="s">
        <v>1550</v>
      </c>
      <c r="E1522" s="2" t="s">
        <v>1549</v>
      </c>
      <c r="F1522" s="2">
        <v>2318175</v>
      </c>
      <c r="G1522" s="2" t="s">
        <v>1782</v>
      </c>
      <c r="H1522" s="2" t="s">
        <v>29</v>
      </c>
      <c r="L1522" s="2" t="s">
        <v>1523</v>
      </c>
      <c r="M1522" s="5">
        <v>45186.866291701386</v>
      </c>
      <c r="N1522" s="2">
        <f t="shared" si="179"/>
        <v>1</v>
      </c>
      <c r="O1522" s="2" t="str">
        <f t="shared" si="180"/>
        <v>231817545186.8662917014</v>
      </c>
      <c r="P1522" s="2">
        <f t="shared" si="181"/>
        <v>1</v>
      </c>
      <c r="Q1522" s="2" t="s">
        <v>1662</v>
      </c>
      <c r="R1522" s="2" t="s">
        <v>53</v>
      </c>
      <c r="S1522" s="21" t="str">
        <f t="shared" si="185"/>
        <v>0</v>
      </c>
      <c r="T1522" t="str">
        <f t="shared" si="182"/>
        <v>N</v>
      </c>
    </row>
    <row r="1523" spans="1:22" ht="15" customHeight="1" x14ac:dyDescent="0.3">
      <c r="A1523" s="2">
        <f>COUNTIFS($B$5:B1523,B1523,$C$5:C1523,C1523)</f>
        <v>48</v>
      </c>
      <c r="B1523" s="2" t="s">
        <v>49</v>
      </c>
      <c r="C1523" s="2" t="s">
        <v>1807</v>
      </c>
      <c r="D1523" s="2" t="s">
        <v>1550</v>
      </c>
      <c r="E1523" s="2" t="s">
        <v>1549</v>
      </c>
      <c r="F1523" s="2">
        <v>2318178</v>
      </c>
      <c r="G1523" s="2" t="s">
        <v>453</v>
      </c>
      <c r="H1523" s="2" t="s">
        <v>29</v>
      </c>
      <c r="L1523" s="2" t="s">
        <v>1523</v>
      </c>
      <c r="M1523" s="5">
        <v>45188.564825891204</v>
      </c>
      <c r="N1523" s="2">
        <f t="shared" si="179"/>
        <v>1</v>
      </c>
      <c r="O1523" s="2" t="str">
        <f t="shared" si="180"/>
        <v>231817845188.5648258912</v>
      </c>
      <c r="P1523" s="2">
        <f t="shared" si="181"/>
        <v>1</v>
      </c>
      <c r="Q1523" s="2" t="s">
        <v>1662</v>
      </c>
      <c r="R1523" s="2" t="s">
        <v>44</v>
      </c>
      <c r="S1523" s="21" t="str">
        <f t="shared" si="185"/>
        <v>0</v>
      </c>
      <c r="T1523" t="str">
        <f t="shared" si="182"/>
        <v>N</v>
      </c>
    </row>
    <row r="1524" spans="1:22" ht="15" customHeight="1" x14ac:dyDescent="0.3">
      <c r="A1524" s="2">
        <f>COUNTIFS($B$5:B1524,B1524,$C$5:C1524,C1524)</f>
        <v>49</v>
      </c>
      <c r="B1524" s="2" t="s">
        <v>49</v>
      </c>
      <c r="C1524" s="2" t="s">
        <v>1807</v>
      </c>
      <c r="D1524" s="2" t="s">
        <v>1550</v>
      </c>
      <c r="E1524" s="2" t="s">
        <v>1549</v>
      </c>
      <c r="F1524" s="2">
        <v>2321109</v>
      </c>
      <c r="G1524" s="2" t="s">
        <v>1181</v>
      </c>
      <c r="H1524" s="2" t="s">
        <v>997</v>
      </c>
      <c r="L1524" s="2" t="s">
        <v>1523</v>
      </c>
      <c r="M1524" s="10">
        <v>44927</v>
      </c>
      <c r="N1524" s="2">
        <f t="shared" si="179"/>
        <v>1</v>
      </c>
      <c r="O1524" s="2" t="str">
        <f t="shared" si="180"/>
        <v>232110944927</v>
      </c>
      <c r="P1524" s="2">
        <f t="shared" si="181"/>
        <v>1</v>
      </c>
      <c r="Q1524" s="2" t="s">
        <v>6</v>
      </c>
      <c r="R1524" s="2" t="s">
        <v>53</v>
      </c>
      <c r="S1524" s="21" t="str">
        <f t="shared" si="185"/>
        <v>0</v>
      </c>
      <c r="T1524" t="str">
        <f t="shared" si="182"/>
        <v>N</v>
      </c>
    </row>
    <row r="1525" spans="1:22" ht="15" customHeight="1" x14ac:dyDescent="0.3">
      <c r="A1525" s="2">
        <f>COUNTIFS($B$5:B1525,B1525,$C$5:C1525,C1525)</f>
        <v>50</v>
      </c>
      <c r="B1525" s="2" t="s">
        <v>49</v>
      </c>
      <c r="C1525" s="2" t="s">
        <v>1807</v>
      </c>
      <c r="D1525" s="2" t="s">
        <v>1550</v>
      </c>
      <c r="E1525" s="2" t="s">
        <v>1549</v>
      </c>
      <c r="F1525" s="2">
        <v>2321111</v>
      </c>
      <c r="G1525" s="2" t="s">
        <v>1182</v>
      </c>
      <c r="H1525" s="2" t="s">
        <v>997</v>
      </c>
      <c r="L1525" s="2" t="s">
        <v>1523</v>
      </c>
      <c r="M1525" s="10">
        <v>44927</v>
      </c>
      <c r="N1525" s="2">
        <f t="shared" si="179"/>
        <v>1</v>
      </c>
      <c r="O1525" s="2" t="str">
        <f t="shared" si="180"/>
        <v>232111144927</v>
      </c>
      <c r="P1525" s="2">
        <f t="shared" si="181"/>
        <v>1</v>
      </c>
      <c r="Q1525" s="2" t="s">
        <v>17</v>
      </c>
      <c r="R1525" s="2" t="s">
        <v>7</v>
      </c>
      <c r="S1525" s="21" t="str">
        <f t="shared" si="185"/>
        <v>0</v>
      </c>
      <c r="T1525" t="str">
        <f t="shared" si="182"/>
        <v>N</v>
      </c>
    </row>
    <row r="1526" spans="1:22" ht="15" customHeight="1" x14ac:dyDescent="0.3">
      <c r="A1526" s="2">
        <f>COUNTIFS($B$5:B1526,B1526,$C$5:C1526,C1526)</f>
        <v>51</v>
      </c>
      <c r="B1526" s="2" t="s">
        <v>49</v>
      </c>
      <c r="C1526" s="2" t="s">
        <v>1807</v>
      </c>
      <c r="D1526" s="2" t="s">
        <v>1550</v>
      </c>
      <c r="E1526" s="2" t="s">
        <v>1549</v>
      </c>
      <c r="F1526" s="2">
        <v>2321118</v>
      </c>
      <c r="G1526" s="2" t="s">
        <v>1183</v>
      </c>
      <c r="H1526" s="2" t="s">
        <v>997</v>
      </c>
      <c r="L1526" s="2" t="s">
        <v>1523</v>
      </c>
      <c r="M1526" s="10">
        <v>44927</v>
      </c>
      <c r="N1526" s="2">
        <f t="shared" si="179"/>
        <v>1</v>
      </c>
      <c r="O1526" s="2" t="str">
        <f t="shared" si="180"/>
        <v>232111844927</v>
      </c>
      <c r="P1526" s="2">
        <f t="shared" si="181"/>
        <v>1</v>
      </c>
      <c r="Q1526" s="2" t="s">
        <v>34</v>
      </c>
      <c r="R1526" s="2" t="s">
        <v>123</v>
      </c>
      <c r="S1526" s="21" t="str">
        <f t="shared" si="185"/>
        <v>0</v>
      </c>
      <c r="T1526" t="str">
        <f t="shared" si="182"/>
        <v>N</v>
      </c>
    </row>
    <row r="1527" spans="1:22" ht="15" customHeight="1" x14ac:dyDescent="0.3">
      <c r="A1527" s="2">
        <f>COUNTIFS($B$5:B1527,B1527,$C$5:C1527,C1527)</f>
        <v>52</v>
      </c>
      <c r="B1527" s="2" t="s">
        <v>49</v>
      </c>
      <c r="C1527" s="2" t="s">
        <v>1807</v>
      </c>
      <c r="D1527" s="2" t="s">
        <v>1550</v>
      </c>
      <c r="E1527" s="2" t="s">
        <v>1549</v>
      </c>
      <c r="F1527" s="2">
        <v>2321125</v>
      </c>
      <c r="G1527" s="2" t="s">
        <v>1184</v>
      </c>
      <c r="H1527" s="2" t="s">
        <v>997</v>
      </c>
      <c r="L1527" s="2" t="s">
        <v>1523</v>
      </c>
      <c r="M1527" s="10">
        <v>44927</v>
      </c>
      <c r="N1527" s="2">
        <f t="shared" si="179"/>
        <v>1</v>
      </c>
      <c r="O1527" s="2" t="str">
        <f t="shared" si="180"/>
        <v>232112544927</v>
      </c>
      <c r="P1527" s="2">
        <f t="shared" si="181"/>
        <v>1</v>
      </c>
      <c r="Q1527" s="2" t="s">
        <v>93</v>
      </c>
      <c r="R1527" s="2" t="s">
        <v>19</v>
      </c>
      <c r="S1527" s="21" t="str">
        <f t="shared" si="185"/>
        <v>0</v>
      </c>
      <c r="T1527" t="str">
        <f t="shared" si="182"/>
        <v>N</v>
      </c>
    </row>
    <row r="1528" spans="1:22" ht="15" customHeight="1" x14ac:dyDescent="0.3">
      <c r="A1528" s="2">
        <f>COUNTIFS($B$5:B1528,B1528,$C$5:C1528,C1528)</f>
        <v>53</v>
      </c>
      <c r="B1528" s="2" t="s">
        <v>49</v>
      </c>
      <c r="C1528" s="2" t="s">
        <v>1807</v>
      </c>
      <c r="D1528" s="2" t="s">
        <v>1550</v>
      </c>
      <c r="E1528" s="2" t="s">
        <v>1549</v>
      </c>
      <c r="F1528" s="2">
        <v>2321128</v>
      </c>
      <c r="G1528" s="2" t="s">
        <v>1185</v>
      </c>
      <c r="H1528" s="2" t="s">
        <v>997</v>
      </c>
      <c r="L1528" s="2" t="s">
        <v>1523</v>
      </c>
      <c r="M1528" s="10">
        <v>44927</v>
      </c>
      <c r="N1528" s="2">
        <f t="shared" si="179"/>
        <v>1</v>
      </c>
      <c r="O1528" s="2" t="str">
        <f t="shared" si="180"/>
        <v>232112844927</v>
      </c>
      <c r="P1528" s="2">
        <f t="shared" si="181"/>
        <v>1</v>
      </c>
      <c r="Q1528" s="2" t="s">
        <v>6</v>
      </c>
      <c r="R1528" s="2" t="s">
        <v>44</v>
      </c>
      <c r="S1528" s="21" t="str">
        <f t="shared" si="185"/>
        <v>0</v>
      </c>
      <c r="T1528" t="str">
        <f t="shared" si="182"/>
        <v>N</v>
      </c>
    </row>
    <row r="1529" spans="1:22" ht="15" customHeight="1" x14ac:dyDescent="0.3">
      <c r="A1529" s="2">
        <f>COUNTIFS($B$5:B1529,B1529,$C$5:C1529,C1529)</f>
        <v>54</v>
      </c>
      <c r="B1529" s="2" t="s">
        <v>49</v>
      </c>
      <c r="C1529" s="2" t="s">
        <v>1807</v>
      </c>
      <c r="D1529" s="2" t="s">
        <v>1550</v>
      </c>
      <c r="E1529" s="2" t="s">
        <v>1549</v>
      </c>
      <c r="F1529" s="2">
        <v>2321129</v>
      </c>
      <c r="G1529" s="2" t="s">
        <v>1186</v>
      </c>
      <c r="H1529" s="2" t="s">
        <v>997</v>
      </c>
      <c r="L1529" s="2" t="s">
        <v>1523</v>
      </c>
      <c r="M1529" s="10">
        <v>44927</v>
      </c>
      <c r="N1529" s="2">
        <f t="shared" si="179"/>
        <v>1</v>
      </c>
      <c r="O1529" s="2" t="str">
        <f t="shared" si="180"/>
        <v>232112944927</v>
      </c>
      <c r="P1529" s="2">
        <f t="shared" si="181"/>
        <v>1</v>
      </c>
      <c r="Q1529" s="2" t="s">
        <v>6</v>
      </c>
      <c r="R1529" s="2" t="s">
        <v>12</v>
      </c>
      <c r="S1529" s="21" t="str">
        <f t="shared" si="185"/>
        <v>0</v>
      </c>
      <c r="T1529" t="str">
        <f t="shared" si="182"/>
        <v>N</v>
      </c>
    </row>
    <row r="1530" spans="1:22" ht="15" customHeight="1" x14ac:dyDescent="0.3">
      <c r="A1530" s="2">
        <f>COUNTIFS($B$5:B1530,B1530,$C$5:C1530,C1530)</f>
        <v>55</v>
      </c>
      <c r="B1530" s="2" t="s">
        <v>49</v>
      </c>
      <c r="C1530" s="2" t="s">
        <v>1807</v>
      </c>
      <c r="D1530" s="2" t="s">
        <v>1550</v>
      </c>
      <c r="E1530" s="2" t="s">
        <v>1549</v>
      </c>
      <c r="F1530" s="2">
        <v>2321131</v>
      </c>
      <c r="G1530" s="2" t="s">
        <v>1187</v>
      </c>
      <c r="H1530" s="2" t="s">
        <v>997</v>
      </c>
      <c r="L1530" s="2" t="s">
        <v>1523</v>
      </c>
      <c r="M1530" s="10">
        <v>44927</v>
      </c>
      <c r="N1530" s="2">
        <f t="shared" si="179"/>
        <v>1</v>
      </c>
      <c r="O1530" s="2" t="str">
        <f t="shared" si="180"/>
        <v>232113144927</v>
      </c>
      <c r="P1530" s="2">
        <f t="shared" si="181"/>
        <v>1</v>
      </c>
      <c r="Q1530" s="2" t="s">
        <v>9</v>
      </c>
      <c r="R1530" s="2" t="s">
        <v>12</v>
      </c>
      <c r="S1530" s="21" t="str">
        <f t="shared" si="185"/>
        <v>0</v>
      </c>
      <c r="T1530" t="str">
        <f t="shared" si="182"/>
        <v>N</v>
      </c>
    </row>
    <row r="1531" spans="1:22" ht="15" customHeight="1" x14ac:dyDescent="0.3">
      <c r="A1531" s="2">
        <f>COUNTIFS($B$5:B1531,B1531,$C$5:C1531,C1531)</f>
        <v>56</v>
      </c>
      <c r="B1531" s="2" t="s">
        <v>49</v>
      </c>
      <c r="C1531" s="2" t="s">
        <v>1807</v>
      </c>
      <c r="D1531" s="2" t="s">
        <v>1550</v>
      </c>
      <c r="E1531" s="2" t="s">
        <v>1549</v>
      </c>
      <c r="F1531" s="2">
        <v>2321137</v>
      </c>
      <c r="G1531" s="2" t="s">
        <v>1792</v>
      </c>
      <c r="H1531" s="2" t="s">
        <v>997</v>
      </c>
      <c r="L1531" s="2" t="s">
        <v>1523</v>
      </c>
      <c r="M1531" s="5">
        <v>45189.447413773145</v>
      </c>
      <c r="N1531" s="2">
        <f t="shared" si="179"/>
        <v>1</v>
      </c>
      <c r="O1531" s="2" t="str">
        <f t="shared" si="180"/>
        <v>232113745189.4474137731</v>
      </c>
      <c r="P1531" s="2">
        <f t="shared" si="181"/>
        <v>1</v>
      </c>
      <c r="Q1531" s="2" t="s">
        <v>16</v>
      </c>
      <c r="R1531" s="2" t="s">
        <v>1662</v>
      </c>
      <c r="S1531" s="21" t="str">
        <f t="shared" si="185"/>
        <v>0</v>
      </c>
      <c r="T1531" t="str">
        <f t="shared" si="182"/>
        <v>N</v>
      </c>
    </row>
    <row r="1532" spans="1:22" ht="15" customHeight="1" x14ac:dyDescent="0.3">
      <c r="A1532" s="2">
        <f>COUNTIFS($B$5:B1532,B1532,$C$5:C1532,C1532)</f>
        <v>57</v>
      </c>
      <c r="B1532" s="2" t="s">
        <v>49</v>
      </c>
      <c r="C1532" s="2" t="s">
        <v>1807</v>
      </c>
      <c r="D1532" s="2" t="s">
        <v>1550</v>
      </c>
      <c r="E1532" s="2" t="s">
        <v>1549</v>
      </c>
      <c r="F1532" s="2">
        <v>2321144</v>
      </c>
      <c r="G1532" s="2" t="s">
        <v>1188</v>
      </c>
      <c r="H1532" s="2" t="s">
        <v>997</v>
      </c>
      <c r="L1532" s="2" t="s">
        <v>1523</v>
      </c>
      <c r="M1532" s="10">
        <v>44927</v>
      </c>
      <c r="N1532" s="2">
        <f t="shared" si="179"/>
        <v>1</v>
      </c>
      <c r="O1532" s="2" t="str">
        <f t="shared" si="180"/>
        <v>232114444927</v>
      </c>
      <c r="P1532" s="2">
        <f t="shared" si="181"/>
        <v>1</v>
      </c>
      <c r="Q1532" s="2" t="s">
        <v>53</v>
      </c>
      <c r="R1532" s="2" t="s">
        <v>93</v>
      </c>
      <c r="S1532" s="21" t="str">
        <f t="shared" si="185"/>
        <v>0</v>
      </c>
      <c r="T1532" t="str">
        <f t="shared" si="182"/>
        <v>N</v>
      </c>
    </row>
    <row r="1533" spans="1:22" ht="15" customHeight="1" x14ac:dyDescent="0.3">
      <c r="A1533" s="2">
        <f>COUNTIFS($B$5:B1533,B1533,$C$5:C1533,C1533)</f>
        <v>58</v>
      </c>
      <c r="B1533" s="2" t="s">
        <v>49</v>
      </c>
      <c r="C1533" s="2" t="s">
        <v>1807</v>
      </c>
      <c r="D1533" s="2" t="s">
        <v>1550</v>
      </c>
      <c r="E1533" s="2" t="s">
        <v>1549</v>
      </c>
      <c r="F1533" s="2">
        <v>2321145</v>
      </c>
      <c r="G1533" s="2" t="s">
        <v>1604</v>
      </c>
      <c r="H1533" s="2" t="s">
        <v>997</v>
      </c>
      <c r="L1533" s="2" t="s">
        <v>1523</v>
      </c>
      <c r="M1533" s="5">
        <v>45188.543395972221</v>
      </c>
      <c r="N1533" s="2">
        <f t="shared" si="179"/>
        <v>1</v>
      </c>
      <c r="O1533" s="2" t="str">
        <f t="shared" si="180"/>
        <v>232114545188.5433959722</v>
      </c>
      <c r="P1533" s="2">
        <f t="shared" si="181"/>
        <v>1</v>
      </c>
      <c r="Q1533" s="2" t="s">
        <v>1807</v>
      </c>
      <c r="R1533" s="2" t="s">
        <v>1807</v>
      </c>
      <c r="S1533" s="21">
        <v>0</v>
      </c>
      <c r="T1533" t="str">
        <f t="shared" si="182"/>
        <v>N</v>
      </c>
      <c r="U1533" t="str">
        <f>CONCATENATE(F1533,T1533)</f>
        <v>2321145N</v>
      </c>
      <c r="V1533" s="1">
        <f>COUNTIF($U$5:$U$1756,U1533)</f>
        <v>1</v>
      </c>
    </row>
    <row r="1534" spans="1:22" ht="15" customHeight="1" x14ac:dyDescent="0.3">
      <c r="A1534" s="2">
        <f>COUNTIFS($B$5:B1534,B1534,$C$5:C1534,C1534)</f>
        <v>59</v>
      </c>
      <c r="B1534" s="2" t="s">
        <v>49</v>
      </c>
      <c r="C1534" s="2" t="s">
        <v>1807</v>
      </c>
      <c r="D1534" s="2" t="s">
        <v>1550</v>
      </c>
      <c r="E1534" s="2" t="s">
        <v>1549</v>
      </c>
      <c r="F1534" s="2">
        <v>2321148</v>
      </c>
      <c r="G1534" s="2" t="s">
        <v>1189</v>
      </c>
      <c r="H1534" s="2" t="s">
        <v>997</v>
      </c>
      <c r="L1534" s="2" t="s">
        <v>1523</v>
      </c>
      <c r="M1534" s="10">
        <v>44927</v>
      </c>
      <c r="N1534" s="2">
        <f t="shared" si="179"/>
        <v>1</v>
      </c>
      <c r="O1534" s="2" t="str">
        <f t="shared" si="180"/>
        <v>232114844927</v>
      </c>
      <c r="P1534" s="2">
        <f t="shared" si="181"/>
        <v>1</v>
      </c>
      <c r="Q1534" s="2" t="s">
        <v>6</v>
      </c>
      <c r="R1534" s="2" t="s">
        <v>1807</v>
      </c>
      <c r="S1534" s="21" t="str">
        <f>IF(N1534=1,"0","C")</f>
        <v>0</v>
      </c>
      <c r="T1534" t="str">
        <f t="shared" si="182"/>
        <v>N</v>
      </c>
    </row>
    <row r="1535" spans="1:22" ht="15" customHeight="1" x14ac:dyDescent="0.3">
      <c r="A1535" s="2">
        <f>COUNTIFS($B$5:B1535,B1535,$C$5:C1535,C1535)</f>
        <v>60</v>
      </c>
      <c r="B1535" s="2" t="s">
        <v>49</v>
      </c>
      <c r="C1535" s="2" t="s">
        <v>1807</v>
      </c>
      <c r="D1535" s="2" t="s">
        <v>1550</v>
      </c>
      <c r="E1535" s="2" t="s">
        <v>1549</v>
      </c>
      <c r="F1535" s="2">
        <v>2321152</v>
      </c>
      <c r="G1535" s="2" t="s">
        <v>1190</v>
      </c>
      <c r="H1535" s="2" t="s">
        <v>997</v>
      </c>
      <c r="L1535" s="2" t="s">
        <v>1523</v>
      </c>
      <c r="M1535" s="10">
        <v>44927</v>
      </c>
      <c r="N1535" s="2">
        <f t="shared" si="179"/>
        <v>1</v>
      </c>
      <c r="O1535" s="2" t="str">
        <f t="shared" si="180"/>
        <v>232115244927</v>
      </c>
      <c r="P1535" s="2">
        <f t="shared" si="181"/>
        <v>1</v>
      </c>
      <c r="Q1535" s="2" t="s">
        <v>6</v>
      </c>
      <c r="R1535" s="2" t="s">
        <v>1060</v>
      </c>
      <c r="S1535" s="21" t="str">
        <f>IF(N1535=1,"0","C")</f>
        <v>0</v>
      </c>
      <c r="T1535" t="str">
        <f t="shared" si="182"/>
        <v>N</v>
      </c>
    </row>
    <row r="1536" spans="1:22" ht="15" customHeight="1" x14ac:dyDescent="0.3">
      <c r="A1536" s="2">
        <f>COUNTIFS($B$5:B1536,B1536,$C$5:C1536,C1536)</f>
        <v>61</v>
      </c>
      <c r="B1536" s="2" t="s">
        <v>49</v>
      </c>
      <c r="C1536" s="2" t="s">
        <v>1807</v>
      </c>
      <c r="D1536" s="2" t="s">
        <v>1550</v>
      </c>
      <c r="E1536" s="2" t="s">
        <v>1549</v>
      </c>
      <c r="F1536" s="2">
        <v>2321153</v>
      </c>
      <c r="G1536" s="2" t="s">
        <v>1191</v>
      </c>
      <c r="H1536" s="2" t="s">
        <v>997</v>
      </c>
      <c r="L1536" s="2" t="s">
        <v>1523</v>
      </c>
      <c r="M1536" s="10">
        <v>44927</v>
      </c>
      <c r="N1536" s="2">
        <f t="shared" si="179"/>
        <v>1</v>
      </c>
      <c r="O1536" s="2" t="str">
        <f t="shared" si="180"/>
        <v>232115344927</v>
      </c>
      <c r="P1536" s="2">
        <f t="shared" si="181"/>
        <v>1</v>
      </c>
      <c r="Q1536" s="2" t="s">
        <v>6</v>
      </c>
      <c r="R1536" s="2" t="s">
        <v>12</v>
      </c>
      <c r="S1536" s="21" t="str">
        <f>IF(N1536=1,"0","C")</f>
        <v>0</v>
      </c>
      <c r="T1536" t="str">
        <f t="shared" si="182"/>
        <v>N</v>
      </c>
    </row>
    <row r="1537" spans="1:22" ht="15" customHeight="1" x14ac:dyDescent="0.3">
      <c r="A1537" s="2">
        <f>COUNTIFS($B$5:B1537,B1537,$C$5:C1537,C1537)</f>
        <v>62</v>
      </c>
      <c r="B1537" s="2" t="s">
        <v>49</v>
      </c>
      <c r="C1537" s="2" t="s">
        <v>1807</v>
      </c>
      <c r="D1537" s="2" t="s">
        <v>1550</v>
      </c>
      <c r="E1537" s="2" t="s">
        <v>1549</v>
      </c>
      <c r="F1537" s="2">
        <v>2321154</v>
      </c>
      <c r="G1537" s="2" t="s">
        <v>1192</v>
      </c>
      <c r="H1537" s="2" t="s">
        <v>997</v>
      </c>
      <c r="L1537" s="2" t="s">
        <v>1523</v>
      </c>
      <c r="M1537" s="10">
        <v>44927</v>
      </c>
      <c r="N1537" s="2">
        <f t="shared" si="179"/>
        <v>1</v>
      </c>
      <c r="O1537" s="2" t="str">
        <f t="shared" si="180"/>
        <v>232115444927</v>
      </c>
      <c r="P1537" s="2">
        <f t="shared" si="181"/>
        <v>1</v>
      </c>
      <c r="Q1537" s="2" t="s">
        <v>6</v>
      </c>
      <c r="R1537" s="2" t="s">
        <v>1060</v>
      </c>
      <c r="S1537" s="21" t="str">
        <f>IF(N1537=1,"0","C")</f>
        <v>0</v>
      </c>
      <c r="T1537" t="str">
        <f t="shared" si="182"/>
        <v>N</v>
      </c>
    </row>
    <row r="1538" spans="1:22" ht="15" customHeight="1" x14ac:dyDescent="0.3">
      <c r="A1538" s="2">
        <f>COUNTIFS($B$5:B1538,B1538,$C$5:C1538,C1538)</f>
        <v>63</v>
      </c>
      <c r="B1538" s="2" t="s">
        <v>49</v>
      </c>
      <c r="C1538" s="2" t="s">
        <v>1807</v>
      </c>
      <c r="D1538" s="2" t="s">
        <v>1550</v>
      </c>
      <c r="E1538" s="2" t="s">
        <v>1549</v>
      </c>
      <c r="F1538" s="2">
        <v>2321164</v>
      </c>
      <c r="G1538" s="2" t="s">
        <v>1193</v>
      </c>
      <c r="H1538" s="2" t="s">
        <v>997</v>
      </c>
      <c r="L1538" s="2" t="s">
        <v>1523</v>
      </c>
      <c r="M1538" s="5">
        <v>45187.832666817128</v>
      </c>
      <c r="N1538" s="2">
        <f t="shared" si="179"/>
        <v>1</v>
      </c>
      <c r="O1538" s="2" t="str">
        <f t="shared" si="180"/>
        <v>232116445187.8326668171</v>
      </c>
      <c r="P1538" s="2">
        <f t="shared" si="181"/>
        <v>1</v>
      </c>
      <c r="Q1538" s="2" t="s">
        <v>9</v>
      </c>
      <c r="R1538" s="2" t="s">
        <v>53</v>
      </c>
      <c r="S1538" s="21">
        <v>0</v>
      </c>
      <c r="T1538" t="str">
        <f t="shared" si="182"/>
        <v>N</v>
      </c>
      <c r="U1538" t="str">
        <f>CONCATENATE(F1538,T1538)</f>
        <v>2321164N</v>
      </c>
      <c r="V1538" s="1">
        <f>COUNTIF($U$5:$U$1756,U1538)</f>
        <v>1</v>
      </c>
    </row>
    <row r="1539" spans="1:22" ht="15" customHeight="1" x14ac:dyDescent="0.3">
      <c r="A1539" s="2">
        <f>COUNTIFS($B$5:B1539,B1539,$C$5:C1539,C1539)</f>
        <v>64</v>
      </c>
      <c r="B1539" s="2" t="s">
        <v>49</v>
      </c>
      <c r="C1539" s="2" t="s">
        <v>1807</v>
      </c>
      <c r="D1539" s="2" t="s">
        <v>1550</v>
      </c>
      <c r="E1539" s="2" t="s">
        <v>1549</v>
      </c>
      <c r="F1539" s="2">
        <v>2321166</v>
      </c>
      <c r="G1539" s="2" t="s">
        <v>1329</v>
      </c>
      <c r="H1539" s="2" t="s">
        <v>997</v>
      </c>
      <c r="L1539" s="2" t="s">
        <v>1523</v>
      </c>
      <c r="M1539" s="5">
        <v>45187.996985543985</v>
      </c>
      <c r="N1539" s="2">
        <f t="shared" si="179"/>
        <v>1</v>
      </c>
      <c r="O1539" s="2" t="str">
        <f t="shared" si="180"/>
        <v>232116645187.9969855439</v>
      </c>
      <c r="P1539" s="2">
        <f t="shared" si="181"/>
        <v>1</v>
      </c>
      <c r="Q1539" s="2" t="s">
        <v>9</v>
      </c>
      <c r="R1539" s="2" t="s">
        <v>1669</v>
      </c>
      <c r="S1539" s="21">
        <v>0</v>
      </c>
      <c r="T1539" t="str">
        <f t="shared" si="182"/>
        <v>N</v>
      </c>
      <c r="U1539" t="str">
        <f>CONCATENATE(F1539,T1539)</f>
        <v>2321166N</v>
      </c>
      <c r="V1539" s="1">
        <f>COUNTIF($U$5:$U$1756,U1539)</f>
        <v>1</v>
      </c>
    </row>
    <row r="1540" spans="1:22" ht="15" customHeight="1" x14ac:dyDescent="0.3">
      <c r="A1540" s="2">
        <f>COUNTIFS($B$5:B1540,B1540,$C$5:C1540,C1540)</f>
        <v>65</v>
      </c>
      <c r="B1540" s="2" t="s">
        <v>49</v>
      </c>
      <c r="C1540" s="2" t="s">
        <v>1807</v>
      </c>
      <c r="D1540" s="2" t="s">
        <v>1550</v>
      </c>
      <c r="E1540" s="2" t="s">
        <v>1549</v>
      </c>
      <c r="F1540" s="2">
        <v>2321183</v>
      </c>
      <c r="G1540" s="2" t="s">
        <v>1480</v>
      </c>
      <c r="H1540" s="2" t="s">
        <v>997</v>
      </c>
      <c r="L1540" s="2" t="s">
        <v>1523</v>
      </c>
      <c r="M1540" s="10">
        <v>44927</v>
      </c>
      <c r="N1540" s="2">
        <f t="shared" ref="N1540:N1603" si="186">COUNTIF($F$5:$F$1048576,F1540)</f>
        <v>1</v>
      </c>
      <c r="O1540" s="2" t="str">
        <f t="shared" ref="O1540:O1603" si="187">CONCATENATE(F1540,M1540)</f>
        <v>232118344927</v>
      </c>
      <c r="P1540" s="2">
        <f t="shared" ref="P1540:P1603" si="188">COUNTIF($O$5:$O$1048576,O1540)</f>
        <v>1</v>
      </c>
      <c r="Q1540" s="2" t="s">
        <v>1060</v>
      </c>
      <c r="R1540" s="2" t="s">
        <v>6</v>
      </c>
      <c r="S1540" s="21" t="str">
        <f t="shared" ref="S1540:S1550" si="189">IF(N1540=1,"0","C")</f>
        <v>0</v>
      </c>
      <c r="T1540" t="str">
        <f t="shared" ref="T1540:T1603" si="190">IF(B1540="No Change", "Y", "N")</f>
        <v>N</v>
      </c>
    </row>
    <row r="1541" spans="1:22" ht="15" customHeight="1" x14ac:dyDescent="0.3">
      <c r="A1541" s="2">
        <f>COUNTIFS($B$5:B1541,B1541,$C$5:C1541,C1541)</f>
        <v>66</v>
      </c>
      <c r="B1541" s="2" t="s">
        <v>49</v>
      </c>
      <c r="C1541" s="2" t="s">
        <v>1807</v>
      </c>
      <c r="D1541" s="2" t="s">
        <v>1550</v>
      </c>
      <c r="E1541" s="2" t="s">
        <v>1549</v>
      </c>
      <c r="F1541" s="2">
        <v>2321196</v>
      </c>
      <c r="G1541" s="2" t="s">
        <v>1195</v>
      </c>
      <c r="H1541" s="2" t="s">
        <v>997</v>
      </c>
      <c r="L1541" s="2" t="s">
        <v>1523</v>
      </c>
      <c r="M1541" s="10">
        <v>44927</v>
      </c>
      <c r="N1541" s="2">
        <f t="shared" si="186"/>
        <v>1</v>
      </c>
      <c r="O1541" s="2" t="str">
        <f t="shared" si="187"/>
        <v>232119644927</v>
      </c>
      <c r="P1541" s="2">
        <f t="shared" si="188"/>
        <v>1</v>
      </c>
      <c r="Q1541" s="2" t="s">
        <v>6</v>
      </c>
      <c r="R1541" s="2" t="s">
        <v>1060</v>
      </c>
      <c r="S1541" s="21" t="str">
        <f t="shared" si="189"/>
        <v>0</v>
      </c>
      <c r="T1541" t="str">
        <f t="shared" si="190"/>
        <v>N</v>
      </c>
    </row>
    <row r="1542" spans="1:22" ht="15" customHeight="1" x14ac:dyDescent="0.3">
      <c r="A1542" s="2">
        <f>COUNTIFS($B$5:B1542,B1542,$C$5:C1542,C1542)</f>
        <v>67</v>
      </c>
      <c r="B1542" s="2" t="s">
        <v>49</v>
      </c>
      <c r="C1542" s="2" t="s">
        <v>1807</v>
      </c>
      <c r="D1542" s="2" t="s">
        <v>1550</v>
      </c>
      <c r="E1542" s="2" t="s">
        <v>1549</v>
      </c>
      <c r="F1542" s="2">
        <v>2321197</v>
      </c>
      <c r="G1542" s="2" t="s">
        <v>1330</v>
      </c>
      <c r="H1542" s="2" t="s">
        <v>1331</v>
      </c>
      <c r="L1542" s="2" t="s">
        <v>1523</v>
      </c>
      <c r="M1542" s="10">
        <v>44927</v>
      </c>
      <c r="N1542" s="2">
        <f t="shared" si="186"/>
        <v>1</v>
      </c>
      <c r="O1542" s="2" t="str">
        <f t="shared" si="187"/>
        <v>232119744927</v>
      </c>
      <c r="P1542" s="2">
        <f t="shared" si="188"/>
        <v>1</v>
      </c>
      <c r="Q1542" s="2" t="s">
        <v>6</v>
      </c>
      <c r="R1542" s="2" t="s">
        <v>1060</v>
      </c>
      <c r="S1542" s="21" t="str">
        <f t="shared" si="189"/>
        <v>0</v>
      </c>
      <c r="T1542" t="str">
        <f t="shared" si="190"/>
        <v>N</v>
      </c>
    </row>
    <row r="1543" spans="1:22" ht="15" customHeight="1" x14ac:dyDescent="0.3">
      <c r="A1543" s="2">
        <f>COUNTIFS($B$5:B1543,B1543,$C$5:C1543,C1543)</f>
        <v>68</v>
      </c>
      <c r="B1543" s="2" t="s">
        <v>49</v>
      </c>
      <c r="C1543" s="2" t="s">
        <v>1807</v>
      </c>
      <c r="D1543" s="2" t="s">
        <v>1550</v>
      </c>
      <c r="E1543" s="2" t="s">
        <v>1549</v>
      </c>
      <c r="F1543" s="2">
        <v>2321201</v>
      </c>
      <c r="G1543" s="2" t="s">
        <v>1196</v>
      </c>
      <c r="H1543" s="2" t="s">
        <v>997</v>
      </c>
      <c r="L1543" s="2" t="s">
        <v>1523</v>
      </c>
      <c r="M1543" s="10">
        <v>44927</v>
      </c>
      <c r="N1543" s="2">
        <f t="shared" si="186"/>
        <v>1</v>
      </c>
      <c r="O1543" s="2" t="str">
        <f t="shared" si="187"/>
        <v>232120144927</v>
      </c>
      <c r="P1543" s="2">
        <f t="shared" si="188"/>
        <v>1</v>
      </c>
      <c r="Q1543" s="2" t="s">
        <v>1060</v>
      </c>
      <c r="R1543" s="2" t="s">
        <v>6</v>
      </c>
      <c r="S1543" s="21" t="str">
        <f t="shared" si="189"/>
        <v>0</v>
      </c>
      <c r="T1543" t="str">
        <f t="shared" si="190"/>
        <v>N</v>
      </c>
    </row>
    <row r="1544" spans="1:22" ht="15" customHeight="1" x14ac:dyDescent="0.3">
      <c r="A1544" s="2">
        <f>COUNTIFS($B$5:B1544,B1544,$C$5:C1544,C1544)</f>
        <v>69</v>
      </c>
      <c r="B1544" s="2" t="s">
        <v>49</v>
      </c>
      <c r="C1544" s="2" t="s">
        <v>1807</v>
      </c>
      <c r="D1544" s="2" t="s">
        <v>1550</v>
      </c>
      <c r="E1544" s="2" t="s">
        <v>1549</v>
      </c>
      <c r="F1544" s="2">
        <v>2321203</v>
      </c>
      <c r="G1544" s="2" t="s">
        <v>1197</v>
      </c>
      <c r="H1544" s="2" t="s">
        <v>997</v>
      </c>
      <c r="L1544" s="2" t="s">
        <v>1523</v>
      </c>
      <c r="M1544" s="10">
        <v>44927</v>
      </c>
      <c r="N1544" s="2">
        <f t="shared" si="186"/>
        <v>1</v>
      </c>
      <c r="O1544" s="2" t="str">
        <f t="shared" si="187"/>
        <v>232120344927</v>
      </c>
      <c r="P1544" s="2">
        <f t="shared" si="188"/>
        <v>1</v>
      </c>
      <c r="Q1544" s="2" t="s">
        <v>1060</v>
      </c>
      <c r="R1544" s="2" t="s">
        <v>44</v>
      </c>
      <c r="S1544" s="21" t="str">
        <f t="shared" si="189"/>
        <v>0</v>
      </c>
      <c r="T1544" t="str">
        <f t="shared" si="190"/>
        <v>N</v>
      </c>
    </row>
    <row r="1545" spans="1:22" ht="15" customHeight="1" x14ac:dyDescent="0.3">
      <c r="A1545" s="2">
        <f>COUNTIFS($B$5:B1545,B1545,$C$5:C1545,C1545)</f>
        <v>70</v>
      </c>
      <c r="B1545" s="2" t="s">
        <v>49</v>
      </c>
      <c r="C1545" s="2" t="s">
        <v>1807</v>
      </c>
      <c r="D1545" s="2" t="s">
        <v>1550</v>
      </c>
      <c r="E1545" s="2" t="s">
        <v>1549</v>
      </c>
      <c r="F1545" s="2">
        <v>2321205</v>
      </c>
      <c r="G1545" s="2" t="s">
        <v>1198</v>
      </c>
      <c r="H1545" s="2" t="s">
        <v>997</v>
      </c>
      <c r="L1545" s="2" t="s">
        <v>1523</v>
      </c>
      <c r="M1545" s="10">
        <v>44927</v>
      </c>
      <c r="N1545" s="2">
        <f t="shared" si="186"/>
        <v>1</v>
      </c>
      <c r="O1545" s="2" t="str">
        <f t="shared" si="187"/>
        <v>232120544927</v>
      </c>
      <c r="P1545" s="2">
        <f t="shared" si="188"/>
        <v>1</v>
      </c>
      <c r="Q1545" s="2" t="s">
        <v>1060</v>
      </c>
      <c r="R1545" s="2" t="s">
        <v>53</v>
      </c>
      <c r="S1545" s="21" t="str">
        <f t="shared" si="189"/>
        <v>0</v>
      </c>
      <c r="T1545" t="str">
        <f t="shared" si="190"/>
        <v>N</v>
      </c>
    </row>
    <row r="1546" spans="1:22" ht="15" customHeight="1" x14ac:dyDescent="0.3">
      <c r="A1546" s="2">
        <f>COUNTIFS($B$5:B1546,B1546,$C$5:C1546,C1546)</f>
        <v>71</v>
      </c>
      <c r="B1546" s="2" t="s">
        <v>49</v>
      </c>
      <c r="C1546" s="2" t="s">
        <v>1807</v>
      </c>
      <c r="D1546" s="2" t="s">
        <v>1550</v>
      </c>
      <c r="E1546" s="2" t="s">
        <v>1549</v>
      </c>
      <c r="F1546" s="2">
        <v>2321209</v>
      </c>
      <c r="G1546" s="2" t="s">
        <v>1136</v>
      </c>
      <c r="H1546" s="2" t="s">
        <v>997</v>
      </c>
      <c r="L1546" s="2" t="s">
        <v>1523</v>
      </c>
      <c r="M1546" s="10">
        <v>44927</v>
      </c>
      <c r="N1546" s="2">
        <f t="shared" si="186"/>
        <v>1</v>
      </c>
      <c r="O1546" s="2" t="str">
        <f t="shared" si="187"/>
        <v>232120944927</v>
      </c>
      <c r="P1546" s="2">
        <f t="shared" si="188"/>
        <v>1</v>
      </c>
      <c r="Q1546" s="2" t="s">
        <v>6</v>
      </c>
      <c r="R1546" s="2" t="s">
        <v>1060</v>
      </c>
      <c r="S1546" s="21" t="str">
        <f t="shared" si="189"/>
        <v>0</v>
      </c>
      <c r="T1546" t="str">
        <f t="shared" si="190"/>
        <v>N</v>
      </c>
    </row>
    <row r="1547" spans="1:22" ht="15" customHeight="1" x14ac:dyDescent="0.3">
      <c r="A1547" s="2">
        <f>COUNTIFS($B$5:B1547,B1547,$C$5:C1547,C1547)</f>
        <v>72</v>
      </c>
      <c r="B1547" s="2" t="s">
        <v>49</v>
      </c>
      <c r="C1547" s="2" t="s">
        <v>1807</v>
      </c>
      <c r="D1547" s="2" t="s">
        <v>1550</v>
      </c>
      <c r="E1547" s="2" t="s">
        <v>1549</v>
      </c>
      <c r="F1547" s="2">
        <v>2321216</v>
      </c>
      <c r="G1547" s="2" t="s">
        <v>1199</v>
      </c>
      <c r="H1547" s="2" t="s">
        <v>997</v>
      </c>
      <c r="L1547" s="2" t="s">
        <v>1523</v>
      </c>
      <c r="M1547" s="10">
        <v>44927</v>
      </c>
      <c r="N1547" s="2">
        <f t="shared" si="186"/>
        <v>1</v>
      </c>
      <c r="O1547" s="2" t="str">
        <f t="shared" si="187"/>
        <v>232121644927</v>
      </c>
      <c r="P1547" s="2">
        <f t="shared" si="188"/>
        <v>1</v>
      </c>
      <c r="Q1547" s="2" t="s">
        <v>6</v>
      </c>
      <c r="R1547" s="2" t="s">
        <v>53</v>
      </c>
      <c r="S1547" s="21" t="str">
        <f t="shared" si="189"/>
        <v>0</v>
      </c>
      <c r="T1547" t="str">
        <f t="shared" si="190"/>
        <v>N</v>
      </c>
    </row>
    <row r="1548" spans="1:22" ht="15" customHeight="1" x14ac:dyDescent="0.3">
      <c r="A1548" s="2">
        <f>COUNTIFS($B$5:B1548,B1548,$C$5:C1548,C1548)</f>
        <v>73</v>
      </c>
      <c r="B1548" s="2" t="s">
        <v>49</v>
      </c>
      <c r="C1548" s="2" t="s">
        <v>1807</v>
      </c>
      <c r="D1548" s="2" t="s">
        <v>1550</v>
      </c>
      <c r="E1548" s="2" t="s">
        <v>1549</v>
      </c>
      <c r="F1548" s="2">
        <v>2321223</v>
      </c>
      <c r="G1548" s="2" t="s">
        <v>1200</v>
      </c>
      <c r="H1548" s="2" t="s">
        <v>997</v>
      </c>
      <c r="L1548" s="2" t="s">
        <v>1523</v>
      </c>
      <c r="M1548" s="10">
        <v>44927</v>
      </c>
      <c r="N1548" s="2">
        <f t="shared" si="186"/>
        <v>1</v>
      </c>
      <c r="O1548" s="2" t="str">
        <f t="shared" si="187"/>
        <v>232122344927</v>
      </c>
      <c r="P1548" s="2">
        <f t="shared" si="188"/>
        <v>1</v>
      </c>
      <c r="Q1548" s="2" t="s">
        <v>1060</v>
      </c>
      <c r="R1548" s="2" t="s">
        <v>6</v>
      </c>
      <c r="S1548" s="21" t="str">
        <f t="shared" si="189"/>
        <v>0</v>
      </c>
      <c r="T1548" t="str">
        <f t="shared" si="190"/>
        <v>N</v>
      </c>
    </row>
    <row r="1549" spans="1:22" ht="15" customHeight="1" x14ac:dyDescent="0.3">
      <c r="A1549" s="2">
        <f>COUNTIFS($B$5:B1549,B1549,$C$5:C1549,C1549)</f>
        <v>74</v>
      </c>
      <c r="B1549" s="2" t="s">
        <v>49</v>
      </c>
      <c r="C1549" s="2" t="s">
        <v>1807</v>
      </c>
      <c r="D1549" s="2" t="s">
        <v>1550</v>
      </c>
      <c r="E1549" s="2" t="s">
        <v>1549</v>
      </c>
      <c r="F1549" s="2">
        <v>2321230</v>
      </c>
      <c r="G1549" s="2" t="s">
        <v>1201</v>
      </c>
      <c r="H1549" s="2" t="s">
        <v>997</v>
      </c>
      <c r="L1549" s="2" t="s">
        <v>1523</v>
      </c>
      <c r="M1549" s="10">
        <v>44927</v>
      </c>
      <c r="N1549" s="2">
        <f t="shared" si="186"/>
        <v>1</v>
      </c>
      <c r="O1549" s="2" t="str">
        <f t="shared" si="187"/>
        <v>232123044927</v>
      </c>
      <c r="P1549" s="2">
        <f t="shared" si="188"/>
        <v>1</v>
      </c>
      <c r="Q1549" s="2" t="s">
        <v>1060</v>
      </c>
      <c r="R1549" s="2" t="s">
        <v>34</v>
      </c>
      <c r="S1549" s="21" t="str">
        <f t="shared" si="189"/>
        <v>0</v>
      </c>
      <c r="T1549" t="str">
        <f t="shared" si="190"/>
        <v>N</v>
      </c>
    </row>
    <row r="1550" spans="1:22" ht="15" customHeight="1" x14ac:dyDescent="0.3">
      <c r="A1550" s="2">
        <f>COUNTIFS($B$5:B1550,B1550,$C$5:C1550,C1550)</f>
        <v>75</v>
      </c>
      <c r="B1550" s="2" t="s">
        <v>49</v>
      </c>
      <c r="C1550" s="2" t="s">
        <v>1807</v>
      </c>
      <c r="D1550" s="2" t="s">
        <v>1550</v>
      </c>
      <c r="E1550" s="2" t="s">
        <v>1549</v>
      </c>
      <c r="F1550" s="2">
        <v>2321232</v>
      </c>
      <c r="G1550" s="2" t="s">
        <v>1202</v>
      </c>
      <c r="H1550" s="2" t="s">
        <v>997</v>
      </c>
      <c r="L1550" s="2" t="s">
        <v>1523</v>
      </c>
      <c r="M1550" s="10">
        <v>44927</v>
      </c>
      <c r="N1550" s="2">
        <f t="shared" si="186"/>
        <v>1</v>
      </c>
      <c r="O1550" s="2" t="str">
        <f t="shared" si="187"/>
        <v>232123244927</v>
      </c>
      <c r="P1550" s="2">
        <f t="shared" si="188"/>
        <v>1</v>
      </c>
      <c r="Q1550" s="2" t="s">
        <v>53</v>
      </c>
      <c r="R1550" s="2" t="s">
        <v>30</v>
      </c>
      <c r="S1550" s="21" t="str">
        <f t="shared" si="189"/>
        <v>0</v>
      </c>
      <c r="T1550" t="str">
        <f t="shared" si="190"/>
        <v>N</v>
      </c>
    </row>
    <row r="1551" spans="1:22" s="31" customFormat="1" ht="15" customHeight="1" x14ac:dyDescent="0.3">
      <c r="A1551" s="28">
        <f>COUNTIFS($B$5:B1551,B1551,$C$5:C1551,C1551)</f>
        <v>76</v>
      </c>
      <c r="B1551" s="2" t="s">
        <v>49</v>
      </c>
      <c r="C1551" s="2" t="s">
        <v>1807</v>
      </c>
      <c r="D1551" s="28" t="s">
        <v>1550</v>
      </c>
      <c r="E1551" s="28" t="s">
        <v>1549</v>
      </c>
      <c r="F1551" s="28">
        <v>2321233</v>
      </c>
      <c r="G1551" s="28" t="s">
        <v>1762</v>
      </c>
      <c r="H1551" s="2" t="s">
        <v>997</v>
      </c>
      <c r="L1551" s="6" t="s">
        <v>1523</v>
      </c>
      <c r="M1551" s="27">
        <v>45186.874698287036</v>
      </c>
      <c r="N1551" s="24">
        <f t="shared" si="186"/>
        <v>2</v>
      </c>
      <c r="O1551" s="24" t="str">
        <f t="shared" si="187"/>
        <v>232123345186.874698287</v>
      </c>
      <c r="P1551" s="24">
        <f t="shared" si="188"/>
        <v>1</v>
      </c>
      <c r="Q1551" s="24" t="s">
        <v>1662</v>
      </c>
      <c r="R1551" s="24" t="s">
        <v>9</v>
      </c>
      <c r="S1551" s="25">
        <v>0</v>
      </c>
      <c r="T1551" s="26" t="str">
        <f t="shared" si="190"/>
        <v>N</v>
      </c>
      <c r="U1551" s="26"/>
      <c r="V1551" s="26"/>
    </row>
    <row r="1552" spans="1:22" ht="15" customHeight="1" x14ac:dyDescent="0.3">
      <c r="A1552" s="2">
        <f>COUNTIFS($B$5:B1552,B1552,$C$5:C1552,C1552)</f>
        <v>77</v>
      </c>
      <c r="B1552" s="2" t="s">
        <v>49</v>
      </c>
      <c r="C1552" s="2" t="s">
        <v>1807</v>
      </c>
      <c r="D1552" s="2" t="s">
        <v>1550</v>
      </c>
      <c r="E1552" s="2" t="s">
        <v>1549</v>
      </c>
      <c r="F1552" s="2">
        <v>2321236</v>
      </c>
      <c r="G1552" s="2" t="s">
        <v>1203</v>
      </c>
      <c r="H1552" s="2" t="s">
        <v>997</v>
      </c>
      <c r="L1552" s="2" t="s">
        <v>1523</v>
      </c>
      <c r="M1552" s="10">
        <v>44927</v>
      </c>
      <c r="N1552" s="2">
        <f t="shared" si="186"/>
        <v>1</v>
      </c>
      <c r="O1552" s="2" t="str">
        <f t="shared" si="187"/>
        <v>232123644927</v>
      </c>
      <c r="P1552" s="2">
        <f t="shared" si="188"/>
        <v>1</v>
      </c>
      <c r="Q1552" s="2" t="s">
        <v>6</v>
      </c>
      <c r="R1552" s="2" t="s">
        <v>151</v>
      </c>
      <c r="S1552" s="21" t="str">
        <f t="shared" ref="S1552:S1557" si="191">IF(N1552=1,"0","C")</f>
        <v>0</v>
      </c>
      <c r="T1552" t="str">
        <f t="shared" si="190"/>
        <v>N</v>
      </c>
    </row>
    <row r="1553" spans="1:22" ht="15" customHeight="1" x14ac:dyDescent="0.3">
      <c r="A1553" s="2">
        <f>COUNTIFS($B$5:B1553,B1553,$C$5:C1553,C1553)</f>
        <v>78</v>
      </c>
      <c r="B1553" s="2" t="s">
        <v>49</v>
      </c>
      <c r="C1553" s="2" t="s">
        <v>1807</v>
      </c>
      <c r="D1553" s="2" t="s">
        <v>1550</v>
      </c>
      <c r="E1553" s="2" t="s">
        <v>1549</v>
      </c>
      <c r="F1553" s="2">
        <v>2321240</v>
      </c>
      <c r="G1553" s="2" t="s">
        <v>1204</v>
      </c>
      <c r="H1553" s="2" t="s">
        <v>997</v>
      </c>
      <c r="L1553" s="2" t="s">
        <v>1523</v>
      </c>
      <c r="M1553" s="10">
        <v>44927</v>
      </c>
      <c r="N1553" s="2">
        <f t="shared" si="186"/>
        <v>1</v>
      </c>
      <c r="O1553" s="2" t="str">
        <f t="shared" si="187"/>
        <v>232124044927</v>
      </c>
      <c r="P1553" s="2">
        <f t="shared" si="188"/>
        <v>1</v>
      </c>
      <c r="Q1553" s="2" t="s">
        <v>11</v>
      </c>
      <c r="R1553" s="2" t="s">
        <v>1060</v>
      </c>
      <c r="S1553" s="21" t="str">
        <f t="shared" si="191"/>
        <v>0</v>
      </c>
      <c r="T1553" t="str">
        <f t="shared" si="190"/>
        <v>N</v>
      </c>
    </row>
    <row r="1554" spans="1:22" ht="15" customHeight="1" x14ac:dyDescent="0.3">
      <c r="A1554" s="2">
        <f>COUNTIFS($B$5:B1554,B1554,$C$5:C1554,C1554)</f>
        <v>79</v>
      </c>
      <c r="B1554" s="2" t="s">
        <v>49</v>
      </c>
      <c r="C1554" s="2" t="s">
        <v>1807</v>
      </c>
      <c r="D1554" s="2" t="s">
        <v>1550</v>
      </c>
      <c r="E1554" s="2" t="s">
        <v>1549</v>
      </c>
      <c r="F1554" s="2">
        <v>2321248</v>
      </c>
      <c r="G1554" s="2" t="s">
        <v>1205</v>
      </c>
      <c r="H1554" s="2" t="s">
        <v>997</v>
      </c>
      <c r="L1554" s="2" t="s">
        <v>1523</v>
      </c>
      <c r="M1554" s="10">
        <v>44927</v>
      </c>
      <c r="N1554" s="2">
        <f t="shared" si="186"/>
        <v>1</v>
      </c>
      <c r="O1554" s="2" t="str">
        <f t="shared" si="187"/>
        <v>232124844927</v>
      </c>
      <c r="P1554" s="2">
        <f t="shared" si="188"/>
        <v>1</v>
      </c>
      <c r="Q1554" s="2" t="s">
        <v>6</v>
      </c>
      <c r="R1554" s="2" t="s">
        <v>30</v>
      </c>
      <c r="S1554" s="21" t="str">
        <f t="shared" si="191"/>
        <v>0</v>
      </c>
      <c r="T1554" t="str">
        <f t="shared" si="190"/>
        <v>N</v>
      </c>
    </row>
    <row r="1555" spans="1:22" ht="15" customHeight="1" x14ac:dyDescent="0.3">
      <c r="A1555" s="2">
        <f>COUNTIFS($B$5:B1555,B1555,$C$5:C1555,C1555)</f>
        <v>80</v>
      </c>
      <c r="B1555" s="2" t="s">
        <v>49</v>
      </c>
      <c r="C1555" s="2" t="s">
        <v>1807</v>
      </c>
      <c r="D1555" s="2" t="s">
        <v>1550</v>
      </c>
      <c r="E1555" s="2" t="s">
        <v>1549</v>
      </c>
      <c r="F1555" s="2">
        <v>2321258</v>
      </c>
      <c r="G1555" s="2" t="s">
        <v>1791</v>
      </c>
      <c r="H1555" s="2" t="s">
        <v>997</v>
      </c>
      <c r="L1555" s="2" t="s">
        <v>1523</v>
      </c>
      <c r="M1555" s="5">
        <v>45188.533118541665</v>
      </c>
      <c r="N1555" s="2">
        <f t="shared" si="186"/>
        <v>1</v>
      </c>
      <c r="O1555" s="2" t="str">
        <f t="shared" si="187"/>
        <v>232125845188.5331185417</v>
      </c>
      <c r="P1555" s="2">
        <f t="shared" si="188"/>
        <v>1</v>
      </c>
      <c r="Q1555" s="2" t="s">
        <v>1669</v>
      </c>
      <c r="R1555" s="2" t="s">
        <v>9</v>
      </c>
      <c r="S1555" s="21" t="str">
        <f t="shared" si="191"/>
        <v>0</v>
      </c>
      <c r="T1555" t="str">
        <f t="shared" si="190"/>
        <v>N</v>
      </c>
    </row>
    <row r="1556" spans="1:22" ht="15" customHeight="1" x14ac:dyDescent="0.3">
      <c r="A1556" s="2">
        <f>COUNTIFS($B$5:B1556,B1556,$C$5:C1556,C1556)</f>
        <v>81</v>
      </c>
      <c r="B1556" s="2" t="s">
        <v>49</v>
      </c>
      <c r="C1556" s="2" t="s">
        <v>1807</v>
      </c>
      <c r="D1556" s="2" t="s">
        <v>1550</v>
      </c>
      <c r="E1556" s="2" t="s">
        <v>1549</v>
      </c>
      <c r="F1556" s="2">
        <v>2321273</v>
      </c>
      <c r="G1556" s="2" t="s">
        <v>1478</v>
      </c>
      <c r="H1556" s="2" t="s">
        <v>997</v>
      </c>
      <c r="L1556" s="2" t="s">
        <v>1523</v>
      </c>
      <c r="M1556" s="10">
        <v>44927</v>
      </c>
      <c r="N1556" s="2">
        <f t="shared" si="186"/>
        <v>1</v>
      </c>
      <c r="O1556" s="2" t="str">
        <f t="shared" si="187"/>
        <v>232127344927</v>
      </c>
      <c r="P1556" s="2">
        <f t="shared" si="188"/>
        <v>1</v>
      </c>
      <c r="Q1556" s="2" t="s">
        <v>6</v>
      </c>
      <c r="R1556" s="2" t="s">
        <v>30</v>
      </c>
      <c r="S1556" s="21" t="str">
        <f t="shared" si="191"/>
        <v>0</v>
      </c>
      <c r="T1556" t="str">
        <f t="shared" si="190"/>
        <v>N</v>
      </c>
    </row>
    <row r="1557" spans="1:22" ht="15" customHeight="1" x14ac:dyDescent="0.3">
      <c r="A1557" s="2">
        <f>COUNTIFS($B$5:B1557,B1557,$C$5:C1557,C1557)</f>
        <v>82</v>
      </c>
      <c r="B1557" s="2" t="s">
        <v>49</v>
      </c>
      <c r="C1557" s="2" t="s">
        <v>1807</v>
      </c>
      <c r="D1557" s="2" t="s">
        <v>1550</v>
      </c>
      <c r="E1557" s="2" t="s">
        <v>1549</v>
      </c>
      <c r="F1557" s="2">
        <v>2322104</v>
      </c>
      <c r="G1557" s="2" t="s">
        <v>1481</v>
      </c>
      <c r="H1557" s="2" t="s">
        <v>1000</v>
      </c>
      <c r="L1557" s="2" t="s">
        <v>1523</v>
      </c>
      <c r="M1557" s="10">
        <v>44927</v>
      </c>
      <c r="N1557" s="2">
        <f t="shared" si="186"/>
        <v>1</v>
      </c>
      <c r="O1557" s="2" t="str">
        <f t="shared" si="187"/>
        <v>232210444927</v>
      </c>
      <c r="P1557" s="2">
        <f t="shared" si="188"/>
        <v>1</v>
      </c>
      <c r="Q1557" s="2" t="s">
        <v>30</v>
      </c>
      <c r="R1557" s="2" t="s">
        <v>34</v>
      </c>
      <c r="S1557" s="21" t="str">
        <f t="shared" si="191"/>
        <v>0</v>
      </c>
      <c r="T1557" t="str">
        <f t="shared" si="190"/>
        <v>N</v>
      </c>
    </row>
    <row r="1558" spans="1:22" ht="15" customHeight="1" x14ac:dyDescent="0.3">
      <c r="A1558" s="2">
        <f>COUNTIFS($B$5:B1558,B1558,$C$5:C1558,C1558)</f>
        <v>83</v>
      </c>
      <c r="B1558" s="2" t="s">
        <v>49</v>
      </c>
      <c r="C1558" s="2" t="s">
        <v>1807</v>
      </c>
      <c r="D1558" s="2" t="s">
        <v>1550</v>
      </c>
      <c r="E1558" s="2" t="s">
        <v>1549</v>
      </c>
      <c r="F1558" s="2">
        <v>2322233</v>
      </c>
      <c r="G1558" s="2" t="s">
        <v>1207</v>
      </c>
      <c r="H1558" s="2" t="s">
        <v>1000</v>
      </c>
      <c r="L1558" s="2" t="s">
        <v>1523</v>
      </c>
      <c r="M1558" s="5">
        <v>45188.867724884258</v>
      </c>
      <c r="N1558" s="2">
        <f t="shared" si="186"/>
        <v>1</v>
      </c>
      <c r="O1558" s="2" t="str">
        <f t="shared" si="187"/>
        <v>232223345188.8677248843</v>
      </c>
      <c r="P1558" s="2">
        <f t="shared" si="188"/>
        <v>1</v>
      </c>
      <c r="Q1558" s="2" t="s">
        <v>1662</v>
      </c>
      <c r="R1558" s="2" t="s">
        <v>12</v>
      </c>
      <c r="S1558" s="21">
        <v>0</v>
      </c>
      <c r="T1558" t="str">
        <f t="shared" si="190"/>
        <v>N</v>
      </c>
      <c r="U1558" t="str">
        <f>CONCATENATE(F1558,T1558)</f>
        <v>2322233N</v>
      </c>
      <c r="V1558" s="1">
        <f>COUNTIF($U$5:$U$1756,U1558)</f>
        <v>1</v>
      </c>
    </row>
    <row r="1559" spans="1:22" ht="15" customHeight="1" x14ac:dyDescent="0.3">
      <c r="A1559" s="2">
        <f>COUNTIFS($B$5:B1559,B1559,$C$5:C1559,C1559)</f>
        <v>84</v>
      </c>
      <c r="B1559" s="2" t="s">
        <v>49</v>
      </c>
      <c r="C1559" s="2" t="s">
        <v>1807</v>
      </c>
      <c r="D1559" s="2" t="s">
        <v>1550</v>
      </c>
      <c r="E1559" s="2" t="s">
        <v>1549</v>
      </c>
      <c r="F1559" s="2">
        <v>2322242</v>
      </c>
      <c r="G1559" s="2" t="s">
        <v>1795</v>
      </c>
      <c r="H1559" s="2" t="s">
        <v>1000</v>
      </c>
      <c r="L1559" s="2" t="s">
        <v>1523</v>
      </c>
      <c r="M1559" s="5">
        <v>45192.462623506945</v>
      </c>
      <c r="N1559" s="2">
        <f t="shared" si="186"/>
        <v>1</v>
      </c>
      <c r="O1559" s="2" t="str">
        <f t="shared" si="187"/>
        <v>232224245192.4626235069</v>
      </c>
      <c r="P1559" s="2">
        <f t="shared" si="188"/>
        <v>1</v>
      </c>
      <c r="Q1559" s="2" t="s">
        <v>1662</v>
      </c>
      <c r="R1559" s="2" t="s">
        <v>1669</v>
      </c>
      <c r="S1559" s="21" t="str">
        <f t="shared" ref="S1559:S1566" si="192">IF(N1559=1,"0","C")</f>
        <v>0</v>
      </c>
      <c r="T1559" t="str">
        <f t="shared" si="190"/>
        <v>N</v>
      </c>
    </row>
    <row r="1560" spans="1:22" ht="15" customHeight="1" x14ac:dyDescent="0.3">
      <c r="A1560" s="2">
        <f>COUNTIFS($B$5:B1560,B1560,$C$5:C1560,C1560)</f>
        <v>85</v>
      </c>
      <c r="B1560" s="2" t="s">
        <v>49</v>
      </c>
      <c r="C1560" s="2" t="s">
        <v>1807</v>
      </c>
      <c r="D1560" s="2" t="s">
        <v>1550</v>
      </c>
      <c r="E1560" s="2" t="s">
        <v>1549</v>
      </c>
      <c r="F1560" s="2">
        <v>2322243</v>
      </c>
      <c r="G1560" s="2" t="s">
        <v>1332</v>
      </c>
      <c r="H1560" s="2" t="s">
        <v>1000</v>
      </c>
      <c r="L1560" s="2" t="s">
        <v>1523</v>
      </c>
      <c r="M1560" s="10">
        <v>44927</v>
      </c>
      <c r="N1560" s="2">
        <f t="shared" si="186"/>
        <v>1</v>
      </c>
      <c r="O1560" s="2" t="str">
        <f t="shared" si="187"/>
        <v>232224344927</v>
      </c>
      <c r="P1560" s="2">
        <f t="shared" si="188"/>
        <v>1</v>
      </c>
      <c r="Q1560" s="2" t="s">
        <v>1060</v>
      </c>
      <c r="R1560" s="2" t="s">
        <v>6</v>
      </c>
      <c r="S1560" s="21" t="str">
        <f t="shared" si="192"/>
        <v>0</v>
      </c>
      <c r="T1560" t="str">
        <f t="shared" si="190"/>
        <v>N</v>
      </c>
    </row>
    <row r="1561" spans="1:22" ht="15" customHeight="1" x14ac:dyDescent="0.3">
      <c r="A1561" s="2">
        <f>COUNTIFS($B$5:B1561,B1561,$C$5:C1561,C1561)</f>
        <v>86</v>
      </c>
      <c r="B1561" s="2" t="s">
        <v>49</v>
      </c>
      <c r="C1561" s="2" t="s">
        <v>1807</v>
      </c>
      <c r="D1561" s="2" t="s">
        <v>1550</v>
      </c>
      <c r="E1561" s="2" t="s">
        <v>1549</v>
      </c>
      <c r="F1561" s="2">
        <v>2323142</v>
      </c>
      <c r="G1561" s="2" t="s">
        <v>903</v>
      </c>
      <c r="H1561" s="2" t="s">
        <v>37</v>
      </c>
      <c r="L1561" s="2" t="s">
        <v>1523</v>
      </c>
      <c r="M1561" s="10">
        <v>44927</v>
      </c>
      <c r="N1561" s="2">
        <f t="shared" si="186"/>
        <v>1</v>
      </c>
      <c r="O1561" s="2" t="str">
        <f t="shared" si="187"/>
        <v>232314244927</v>
      </c>
      <c r="P1561" s="2">
        <f t="shared" si="188"/>
        <v>1</v>
      </c>
      <c r="Q1561" s="2" t="s">
        <v>1060</v>
      </c>
      <c r="R1561" s="2" t="s">
        <v>17</v>
      </c>
      <c r="S1561" s="21" t="str">
        <f t="shared" si="192"/>
        <v>0</v>
      </c>
      <c r="T1561" t="str">
        <f t="shared" si="190"/>
        <v>N</v>
      </c>
    </row>
    <row r="1562" spans="1:22" ht="15" customHeight="1" x14ac:dyDescent="0.3">
      <c r="A1562" s="2">
        <f>COUNTIFS($B$5:B1562,B1562,$C$5:C1562,C1562)</f>
        <v>87</v>
      </c>
      <c r="B1562" s="2" t="s">
        <v>49</v>
      </c>
      <c r="C1562" s="2" t="s">
        <v>1807</v>
      </c>
      <c r="D1562" s="2" t="s">
        <v>1550</v>
      </c>
      <c r="E1562" s="2" t="s">
        <v>1549</v>
      </c>
      <c r="F1562" s="2">
        <v>2323195</v>
      </c>
      <c r="G1562" s="2" t="s">
        <v>904</v>
      </c>
      <c r="H1562" s="2" t="s">
        <v>37</v>
      </c>
      <c r="L1562" s="2" t="s">
        <v>1523</v>
      </c>
      <c r="M1562" s="10">
        <v>44927</v>
      </c>
      <c r="N1562" s="2">
        <f t="shared" si="186"/>
        <v>1</v>
      </c>
      <c r="O1562" s="2" t="str">
        <f t="shared" si="187"/>
        <v>232319544927</v>
      </c>
      <c r="P1562" s="2">
        <f t="shared" si="188"/>
        <v>1</v>
      </c>
      <c r="Q1562" s="2" t="s">
        <v>151</v>
      </c>
      <c r="R1562" s="2" t="s">
        <v>1807</v>
      </c>
      <c r="S1562" s="21" t="str">
        <f t="shared" si="192"/>
        <v>0</v>
      </c>
      <c r="T1562" t="str">
        <f t="shared" si="190"/>
        <v>N</v>
      </c>
    </row>
    <row r="1563" spans="1:22" ht="15" customHeight="1" x14ac:dyDescent="0.3">
      <c r="A1563" s="2">
        <f>COUNTIFS($B$5:B1563,B1563,$C$5:C1563,C1563)</f>
        <v>88</v>
      </c>
      <c r="B1563" s="2" t="s">
        <v>49</v>
      </c>
      <c r="C1563" s="2" t="s">
        <v>1807</v>
      </c>
      <c r="D1563" s="2" t="s">
        <v>1550</v>
      </c>
      <c r="E1563" s="2" t="s">
        <v>1549</v>
      </c>
      <c r="F1563" s="2">
        <v>2330103</v>
      </c>
      <c r="G1563" s="2" t="s">
        <v>915</v>
      </c>
      <c r="H1563" s="2" t="s">
        <v>62</v>
      </c>
      <c r="L1563" s="2" t="s">
        <v>1523</v>
      </c>
      <c r="M1563" s="10">
        <v>44927</v>
      </c>
      <c r="N1563" s="2">
        <f t="shared" si="186"/>
        <v>1</v>
      </c>
      <c r="O1563" s="2" t="str">
        <f t="shared" si="187"/>
        <v>233010344927</v>
      </c>
      <c r="P1563" s="2">
        <f t="shared" si="188"/>
        <v>1</v>
      </c>
      <c r="Q1563" s="2" t="s">
        <v>16</v>
      </c>
      <c r="R1563" s="2" t="s">
        <v>1807</v>
      </c>
      <c r="S1563" s="21" t="str">
        <f t="shared" si="192"/>
        <v>0</v>
      </c>
      <c r="T1563" t="str">
        <f t="shared" si="190"/>
        <v>N</v>
      </c>
    </row>
    <row r="1564" spans="1:22" ht="15" customHeight="1" x14ac:dyDescent="0.3">
      <c r="A1564" s="2">
        <f>COUNTIFS($B$5:B1564,B1564,$C$5:C1564,C1564)</f>
        <v>89</v>
      </c>
      <c r="B1564" s="2" t="s">
        <v>49</v>
      </c>
      <c r="C1564" s="2" t="s">
        <v>1807</v>
      </c>
      <c r="D1564" s="2" t="s">
        <v>1550</v>
      </c>
      <c r="E1564" s="2" t="s">
        <v>1549</v>
      </c>
      <c r="F1564" s="11">
        <v>2330241</v>
      </c>
      <c r="G1564" s="12" t="s">
        <v>1484</v>
      </c>
      <c r="H1564" s="12" t="s">
        <v>62</v>
      </c>
      <c r="L1564" s="2" t="s">
        <v>1523</v>
      </c>
      <c r="M1564" s="10">
        <v>44927</v>
      </c>
      <c r="N1564" s="2">
        <f t="shared" si="186"/>
        <v>1</v>
      </c>
      <c r="O1564" s="2" t="str">
        <f t="shared" si="187"/>
        <v>233024144927</v>
      </c>
      <c r="P1564" s="2">
        <f t="shared" si="188"/>
        <v>1</v>
      </c>
      <c r="Q1564" s="2" t="s">
        <v>6</v>
      </c>
      <c r="R1564" s="2" t="s">
        <v>1807</v>
      </c>
      <c r="S1564" s="21" t="str">
        <f t="shared" si="192"/>
        <v>0</v>
      </c>
      <c r="T1564" t="str">
        <f t="shared" si="190"/>
        <v>N</v>
      </c>
    </row>
    <row r="1565" spans="1:22" ht="15" customHeight="1" x14ac:dyDescent="0.3">
      <c r="A1565" s="2">
        <f>COUNTIFS($B$5:B1565,B1565,$C$5:C1565,C1565)</f>
        <v>90</v>
      </c>
      <c r="B1565" s="2" t="s">
        <v>49</v>
      </c>
      <c r="C1565" s="2" t="s">
        <v>1807</v>
      </c>
      <c r="D1565" s="2" t="s">
        <v>1550</v>
      </c>
      <c r="E1565" s="2" t="s">
        <v>1549</v>
      </c>
      <c r="F1565" s="2">
        <v>2331112</v>
      </c>
      <c r="G1565" s="2" t="s">
        <v>908</v>
      </c>
      <c r="H1565" s="2" t="s">
        <v>56</v>
      </c>
      <c r="L1565" s="2" t="s">
        <v>1523</v>
      </c>
      <c r="M1565" s="10">
        <v>44927</v>
      </c>
      <c r="N1565" s="2">
        <f t="shared" si="186"/>
        <v>1</v>
      </c>
      <c r="O1565" s="2" t="str">
        <f t="shared" si="187"/>
        <v>233111244927</v>
      </c>
      <c r="P1565" s="2">
        <f t="shared" si="188"/>
        <v>1</v>
      </c>
      <c r="Q1565" s="2" t="s">
        <v>44</v>
      </c>
      <c r="R1565" s="2" t="s">
        <v>1807</v>
      </c>
      <c r="S1565" s="21" t="str">
        <f t="shared" si="192"/>
        <v>0</v>
      </c>
      <c r="T1565" t="str">
        <f t="shared" si="190"/>
        <v>N</v>
      </c>
    </row>
    <row r="1566" spans="1:22" ht="15" customHeight="1" x14ac:dyDescent="0.3">
      <c r="A1566" s="2">
        <f>COUNTIFS($B$5:B1566,B1566,$C$5:C1566,C1566)</f>
        <v>91</v>
      </c>
      <c r="B1566" s="2" t="s">
        <v>49</v>
      </c>
      <c r="C1566" s="2" t="s">
        <v>1807</v>
      </c>
      <c r="D1566" s="2" t="s">
        <v>1550</v>
      </c>
      <c r="E1566" s="2" t="s">
        <v>1549</v>
      </c>
      <c r="F1566" s="2">
        <v>2331121</v>
      </c>
      <c r="G1566" s="2" t="s">
        <v>909</v>
      </c>
      <c r="H1566" s="2" t="s">
        <v>56</v>
      </c>
      <c r="L1566" s="2" t="s">
        <v>1523</v>
      </c>
      <c r="M1566" s="10">
        <v>44927</v>
      </c>
      <c r="N1566" s="2">
        <f t="shared" si="186"/>
        <v>1</v>
      </c>
      <c r="O1566" s="2" t="str">
        <f t="shared" si="187"/>
        <v>233112144927</v>
      </c>
      <c r="P1566" s="2">
        <f t="shared" si="188"/>
        <v>1</v>
      </c>
      <c r="Q1566" s="2" t="s">
        <v>1807</v>
      </c>
      <c r="R1566" s="2" t="s">
        <v>1807</v>
      </c>
      <c r="S1566" s="21" t="str">
        <f t="shared" si="192"/>
        <v>0</v>
      </c>
      <c r="T1566" t="str">
        <f t="shared" si="190"/>
        <v>N</v>
      </c>
    </row>
    <row r="1567" spans="1:22" ht="15" customHeight="1" x14ac:dyDescent="0.3">
      <c r="A1567" s="2">
        <f>COUNTIFS($B$5:B1567,B1567,$C$5:C1567,C1567)</f>
        <v>92</v>
      </c>
      <c r="B1567" s="2" t="s">
        <v>49</v>
      </c>
      <c r="C1567" s="2" t="s">
        <v>1807</v>
      </c>
      <c r="D1567" s="2" t="s">
        <v>1550</v>
      </c>
      <c r="E1567" s="2" t="s">
        <v>1549</v>
      </c>
      <c r="F1567" s="2">
        <v>2331123</v>
      </c>
      <c r="G1567" s="2" t="s">
        <v>922</v>
      </c>
      <c r="H1567" s="2" t="s">
        <v>56</v>
      </c>
      <c r="L1567" s="2" t="s">
        <v>1523</v>
      </c>
      <c r="M1567" s="10">
        <v>44927</v>
      </c>
      <c r="N1567" s="2">
        <f t="shared" si="186"/>
        <v>1</v>
      </c>
      <c r="O1567" s="2" t="str">
        <f t="shared" si="187"/>
        <v>233112344927</v>
      </c>
      <c r="P1567" s="2">
        <f t="shared" si="188"/>
        <v>1</v>
      </c>
      <c r="Q1567" s="2" t="s">
        <v>1807</v>
      </c>
      <c r="R1567" s="2" t="s">
        <v>1807</v>
      </c>
      <c r="S1567" s="21">
        <v>0</v>
      </c>
      <c r="T1567" t="str">
        <f t="shared" si="190"/>
        <v>N</v>
      </c>
    </row>
    <row r="1568" spans="1:22" ht="15" customHeight="1" x14ac:dyDescent="0.3">
      <c r="A1568" s="2">
        <f>COUNTIFS($B$5:B1568,B1568,$C$5:C1568,C1568)</f>
        <v>93</v>
      </c>
      <c r="B1568" s="2" t="s">
        <v>49</v>
      </c>
      <c r="C1568" s="2" t="s">
        <v>1807</v>
      </c>
      <c r="D1568" s="2" t="s">
        <v>1550</v>
      </c>
      <c r="E1568" s="2" t="s">
        <v>1549</v>
      </c>
      <c r="F1568" s="2">
        <v>2331145</v>
      </c>
      <c r="G1568" s="2" t="s">
        <v>910</v>
      </c>
      <c r="H1568" s="2" t="s">
        <v>56</v>
      </c>
      <c r="L1568" s="2" t="s">
        <v>1523</v>
      </c>
      <c r="M1568" s="10">
        <v>44927</v>
      </c>
      <c r="N1568" s="2">
        <f t="shared" si="186"/>
        <v>1</v>
      </c>
      <c r="O1568" s="2" t="str">
        <f t="shared" si="187"/>
        <v>233114544927</v>
      </c>
      <c r="P1568" s="2">
        <f t="shared" si="188"/>
        <v>1</v>
      </c>
      <c r="Q1568" s="2" t="s">
        <v>1807</v>
      </c>
      <c r="R1568" s="2" t="s">
        <v>1807</v>
      </c>
      <c r="S1568" s="21" t="str">
        <f>IF(N1568=1,"0","C")</f>
        <v>0</v>
      </c>
      <c r="T1568" t="str">
        <f t="shared" si="190"/>
        <v>N</v>
      </c>
    </row>
    <row r="1569" spans="1:22" ht="15" customHeight="1" x14ac:dyDescent="0.3">
      <c r="A1569" s="2">
        <f>COUNTIFS($B$5:B1569,B1569,$C$5:C1569,C1569)</f>
        <v>94</v>
      </c>
      <c r="B1569" s="2" t="s">
        <v>49</v>
      </c>
      <c r="C1569" s="2" t="s">
        <v>1807</v>
      </c>
      <c r="D1569" s="2" t="s">
        <v>1550</v>
      </c>
      <c r="E1569" s="2" t="s">
        <v>1549</v>
      </c>
      <c r="F1569" s="2">
        <v>2331151</v>
      </c>
      <c r="G1569" s="2" t="s">
        <v>911</v>
      </c>
      <c r="H1569" s="2" t="s">
        <v>56</v>
      </c>
      <c r="L1569" s="2" t="s">
        <v>1523</v>
      </c>
      <c r="M1569" s="10">
        <v>44927</v>
      </c>
      <c r="N1569" s="2">
        <f t="shared" si="186"/>
        <v>1</v>
      </c>
      <c r="O1569" s="2" t="str">
        <f t="shared" si="187"/>
        <v>233115144927</v>
      </c>
      <c r="P1569" s="2">
        <f t="shared" si="188"/>
        <v>1</v>
      </c>
      <c r="Q1569" s="2" t="s">
        <v>1807</v>
      </c>
      <c r="R1569" s="2" t="s">
        <v>1807</v>
      </c>
      <c r="S1569" s="21" t="str">
        <f>IF(N1569=1,"0","C")</f>
        <v>0</v>
      </c>
      <c r="T1569" t="str">
        <f t="shared" si="190"/>
        <v>N</v>
      </c>
    </row>
    <row r="1570" spans="1:22" ht="15" customHeight="1" x14ac:dyDescent="0.3">
      <c r="A1570" s="2">
        <f>COUNTIFS($B$5:B1570,B1570,$C$5:C1570,C1570)</f>
        <v>95</v>
      </c>
      <c r="B1570" s="2" t="s">
        <v>49</v>
      </c>
      <c r="C1570" s="2" t="s">
        <v>1807</v>
      </c>
      <c r="D1570" s="2" t="s">
        <v>1550</v>
      </c>
      <c r="E1570" s="2" t="s">
        <v>1549</v>
      </c>
      <c r="F1570" s="2">
        <v>2331166</v>
      </c>
      <c r="G1570" s="2" t="s">
        <v>912</v>
      </c>
      <c r="H1570" s="2" t="s">
        <v>56</v>
      </c>
      <c r="L1570" s="2" t="s">
        <v>1523</v>
      </c>
      <c r="M1570" s="10">
        <v>44927</v>
      </c>
      <c r="N1570" s="2">
        <f t="shared" si="186"/>
        <v>1</v>
      </c>
      <c r="O1570" s="2" t="str">
        <f t="shared" si="187"/>
        <v>233116644927</v>
      </c>
      <c r="P1570" s="2">
        <f t="shared" si="188"/>
        <v>1</v>
      </c>
      <c r="Q1570" s="2" t="s">
        <v>1807</v>
      </c>
      <c r="R1570" s="2" t="s">
        <v>1807</v>
      </c>
      <c r="S1570" s="21" t="str">
        <f>IF(N1570=1,"0","C")</f>
        <v>0</v>
      </c>
      <c r="T1570" t="str">
        <f t="shared" si="190"/>
        <v>N</v>
      </c>
    </row>
    <row r="1571" spans="1:22" ht="15" customHeight="1" x14ac:dyDescent="0.3">
      <c r="A1571" s="2">
        <f>COUNTIFS($B$5:B1571,B1571,$C$5:C1571,C1571)</f>
        <v>96</v>
      </c>
      <c r="B1571" s="2" t="s">
        <v>49</v>
      </c>
      <c r="C1571" s="2" t="s">
        <v>1807</v>
      </c>
      <c r="D1571" s="2" t="s">
        <v>1550</v>
      </c>
      <c r="E1571" s="2" t="s">
        <v>1549</v>
      </c>
      <c r="F1571" s="2">
        <v>2331190</v>
      </c>
      <c r="G1571" s="2" t="s">
        <v>1646</v>
      </c>
      <c r="H1571" s="2" t="s">
        <v>56</v>
      </c>
      <c r="L1571" s="2" t="s">
        <v>1523</v>
      </c>
      <c r="M1571" s="5">
        <v>45186.975974594912</v>
      </c>
      <c r="N1571" s="2">
        <f t="shared" si="186"/>
        <v>1</v>
      </c>
      <c r="O1571" s="2" t="str">
        <f t="shared" si="187"/>
        <v>233119045186.9759745949</v>
      </c>
      <c r="P1571" s="2">
        <f t="shared" si="188"/>
        <v>1</v>
      </c>
      <c r="Q1571" s="2" t="s">
        <v>1807</v>
      </c>
      <c r="R1571" s="2" t="s">
        <v>1807</v>
      </c>
      <c r="S1571" s="21">
        <v>0</v>
      </c>
      <c r="T1571" t="str">
        <f t="shared" si="190"/>
        <v>N</v>
      </c>
      <c r="U1571" t="str">
        <f>CONCATENATE(F1571,T1571)</f>
        <v>2331190N</v>
      </c>
      <c r="V1571" s="1">
        <f>COUNTIF($U$5:$U$1756,U1571)</f>
        <v>1</v>
      </c>
    </row>
    <row r="1572" spans="1:22" ht="15" customHeight="1" x14ac:dyDescent="0.3">
      <c r="A1572" s="2">
        <f>COUNTIFS($B$5:B1572,B1572,$C$5:C1572,C1572)</f>
        <v>97</v>
      </c>
      <c r="B1572" s="2" t="s">
        <v>49</v>
      </c>
      <c r="C1572" s="2" t="s">
        <v>1807</v>
      </c>
      <c r="D1572" s="2" t="s">
        <v>1550</v>
      </c>
      <c r="E1572" s="2" t="s">
        <v>1549</v>
      </c>
      <c r="F1572" s="2">
        <v>2331208</v>
      </c>
      <c r="G1572" s="2" t="s">
        <v>913</v>
      </c>
      <c r="H1572" s="2" t="s">
        <v>56</v>
      </c>
      <c r="L1572" s="2" t="s">
        <v>1523</v>
      </c>
      <c r="M1572" s="10">
        <v>44927</v>
      </c>
      <c r="N1572" s="2">
        <f t="shared" si="186"/>
        <v>1</v>
      </c>
      <c r="O1572" s="2" t="str">
        <f t="shared" si="187"/>
        <v>233120844927</v>
      </c>
      <c r="P1572" s="2">
        <f t="shared" si="188"/>
        <v>1</v>
      </c>
      <c r="Q1572" s="2" t="s">
        <v>1807</v>
      </c>
      <c r="R1572" s="2" t="s">
        <v>1807</v>
      </c>
      <c r="S1572" s="21" t="str">
        <f>IF(N1572=1,"0","C")</f>
        <v>0</v>
      </c>
      <c r="T1572" t="str">
        <f t="shared" si="190"/>
        <v>N</v>
      </c>
    </row>
    <row r="1573" spans="1:22" ht="15" customHeight="1" x14ac:dyDescent="0.3">
      <c r="A1573" s="2">
        <f>COUNTIFS($B$5:B1573,B1573,$C$5:C1573,C1573)</f>
        <v>98</v>
      </c>
      <c r="B1573" s="2" t="s">
        <v>49</v>
      </c>
      <c r="C1573" s="2" t="s">
        <v>1807</v>
      </c>
      <c r="D1573" s="2" t="s">
        <v>1550</v>
      </c>
      <c r="E1573" s="2" t="s">
        <v>1549</v>
      </c>
      <c r="F1573" s="2">
        <v>2331219</v>
      </c>
      <c r="G1573" s="2" t="s">
        <v>1333</v>
      </c>
      <c r="H1573" s="2" t="s">
        <v>56</v>
      </c>
      <c r="L1573" s="2" t="s">
        <v>1523</v>
      </c>
      <c r="M1573" s="10">
        <v>44927</v>
      </c>
      <c r="N1573" s="2">
        <f t="shared" si="186"/>
        <v>1</v>
      </c>
      <c r="O1573" s="2" t="str">
        <f t="shared" si="187"/>
        <v>233121944927</v>
      </c>
      <c r="P1573" s="2">
        <f t="shared" si="188"/>
        <v>1</v>
      </c>
      <c r="Q1573" s="2" t="s">
        <v>1807</v>
      </c>
      <c r="R1573" s="2" t="s">
        <v>1807</v>
      </c>
      <c r="S1573" s="21" t="str">
        <f>IF(N1573=1,"0","C")</f>
        <v>0</v>
      </c>
      <c r="T1573" t="str">
        <f t="shared" si="190"/>
        <v>N</v>
      </c>
    </row>
    <row r="1574" spans="1:22" ht="15" customHeight="1" x14ac:dyDescent="0.3">
      <c r="A1574" s="2">
        <f>COUNTIFS($B$5:B1574,B1574,$C$5:C1574,C1574)</f>
        <v>99</v>
      </c>
      <c r="B1574" s="2" t="s">
        <v>49</v>
      </c>
      <c r="C1574" s="2" t="s">
        <v>1807</v>
      </c>
      <c r="D1574" s="2" t="s">
        <v>1550</v>
      </c>
      <c r="E1574" s="2" t="s">
        <v>1549</v>
      </c>
      <c r="F1574" s="2">
        <v>2331231</v>
      </c>
      <c r="G1574" s="2" t="s">
        <v>1784</v>
      </c>
      <c r="H1574" s="2" t="s">
        <v>56</v>
      </c>
      <c r="L1574" s="2" t="s">
        <v>1523</v>
      </c>
      <c r="M1574" s="5">
        <v>45186.911771574072</v>
      </c>
      <c r="N1574" s="2">
        <f t="shared" si="186"/>
        <v>1</v>
      </c>
      <c r="O1574" s="2" t="str">
        <f t="shared" si="187"/>
        <v>233123145186.9117715741</v>
      </c>
      <c r="P1574" s="2">
        <f t="shared" si="188"/>
        <v>1</v>
      </c>
      <c r="Q1574" s="2" t="s">
        <v>53</v>
      </c>
      <c r="R1574" s="2" t="s">
        <v>30</v>
      </c>
      <c r="S1574" s="21">
        <v>0</v>
      </c>
      <c r="T1574" t="str">
        <f t="shared" si="190"/>
        <v>N</v>
      </c>
      <c r="U1574" t="str">
        <f>CONCATENATE(F1574,T1574)</f>
        <v>2331231N</v>
      </c>
      <c r="V1574" s="1">
        <f>COUNTIF($U$5:$U$1756,U1574)</f>
        <v>1</v>
      </c>
    </row>
    <row r="1575" spans="1:22" ht="15" customHeight="1" x14ac:dyDescent="0.3">
      <c r="A1575" s="2">
        <f>COUNTIFS($B$5:B1575,B1575,$C$5:C1575,C1575)</f>
        <v>100</v>
      </c>
      <c r="B1575" s="2" t="s">
        <v>49</v>
      </c>
      <c r="C1575" s="2" t="s">
        <v>1807</v>
      </c>
      <c r="D1575" s="2" t="s">
        <v>1550</v>
      </c>
      <c r="E1575" s="2" t="s">
        <v>1549</v>
      </c>
      <c r="F1575" s="2">
        <v>2331278</v>
      </c>
      <c r="G1575" s="2" t="s">
        <v>1567</v>
      </c>
      <c r="H1575" s="2" t="s">
        <v>56</v>
      </c>
      <c r="L1575" s="2" t="s">
        <v>1523</v>
      </c>
      <c r="M1575" s="5">
        <v>45188.668614525464</v>
      </c>
      <c r="N1575" s="2">
        <f t="shared" si="186"/>
        <v>1</v>
      </c>
      <c r="O1575" s="2" t="str">
        <f t="shared" si="187"/>
        <v>233127845188.6686145255</v>
      </c>
      <c r="P1575" s="2">
        <f t="shared" si="188"/>
        <v>1</v>
      </c>
      <c r="Q1575" s="2" t="s">
        <v>1807</v>
      </c>
      <c r="R1575" s="2" t="s">
        <v>1807</v>
      </c>
      <c r="S1575" s="21">
        <v>0</v>
      </c>
      <c r="T1575" t="str">
        <f t="shared" si="190"/>
        <v>N</v>
      </c>
    </row>
    <row r="1576" spans="1:22" ht="15" customHeight="1" x14ac:dyDescent="0.3">
      <c r="A1576" s="2">
        <f>COUNTIFS($B$5:B1576,B1576,$C$5:C1576,C1576)</f>
        <v>101</v>
      </c>
      <c r="B1576" s="2" t="s">
        <v>49</v>
      </c>
      <c r="C1576" s="2" t="s">
        <v>1807</v>
      </c>
      <c r="D1576" s="2" t="s">
        <v>1550</v>
      </c>
      <c r="E1576" s="2" t="s">
        <v>1549</v>
      </c>
      <c r="F1576" s="2">
        <v>2332116</v>
      </c>
      <c r="G1576" s="2" t="s">
        <v>483</v>
      </c>
      <c r="H1576" s="2" t="s">
        <v>58</v>
      </c>
      <c r="L1576" s="2" t="s">
        <v>1523</v>
      </c>
      <c r="M1576" s="10">
        <v>44927</v>
      </c>
      <c r="N1576" s="2">
        <f t="shared" si="186"/>
        <v>1</v>
      </c>
      <c r="O1576" s="2" t="str">
        <f t="shared" si="187"/>
        <v>233211644927</v>
      </c>
      <c r="P1576" s="2">
        <f t="shared" si="188"/>
        <v>1</v>
      </c>
      <c r="Q1576" s="2" t="s">
        <v>1807</v>
      </c>
      <c r="R1576" s="2" t="s">
        <v>1807</v>
      </c>
      <c r="S1576" s="21" t="str">
        <f>IF(N1576=1,"0","C")</f>
        <v>0</v>
      </c>
      <c r="T1576" t="str">
        <f t="shared" si="190"/>
        <v>N</v>
      </c>
    </row>
    <row r="1577" spans="1:22" ht="15" customHeight="1" x14ac:dyDescent="0.3">
      <c r="A1577" s="2">
        <f>COUNTIFS($B$5:B1577,B1577,$C$5:C1577,C1577)</f>
        <v>102</v>
      </c>
      <c r="B1577" s="2" t="s">
        <v>49</v>
      </c>
      <c r="C1577" s="2" t="s">
        <v>1807</v>
      </c>
      <c r="D1577" s="2" t="s">
        <v>1550</v>
      </c>
      <c r="E1577" s="2" t="s">
        <v>1549</v>
      </c>
      <c r="F1577" s="2">
        <v>2332155</v>
      </c>
      <c r="G1577" s="2" t="s">
        <v>914</v>
      </c>
      <c r="H1577" s="2" t="s">
        <v>58</v>
      </c>
      <c r="L1577" s="2" t="s">
        <v>1523</v>
      </c>
      <c r="M1577" s="10">
        <v>44927</v>
      </c>
      <c r="N1577" s="2">
        <f t="shared" si="186"/>
        <v>1</v>
      </c>
      <c r="O1577" s="2" t="str">
        <f t="shared" si="187"/>
        <v>233215544927</v>
      </c>
      <c r="P1577" s="2">
        <f t="shared" si="188"/>
        <v>1</v>
      </c>
      <c r="Q1577" s="2" t="s">
        <v>1807</v>
      </c>
      <c r="R1577" s="2" t="s">
        <v>1807</v>
      </c>
      <c r="S1577" s="21" t="str">
        <f>IF(N1577=1,"0","C")</f>
        <v>0</v>
      </c>
      <c r="T1577" t="str">
        <f t="shared" si="190"/>
        <v>N</v>
      </c>
    </row>
    <row r="1578" spans="1:22" ht="15" customHeight="1" x14ac:dyDescent="0.3">
      <c r="A1578" s="2">
        <f>COUNTIFS($B$5:B1578,B1578,$C$5:C1578,C1578)</f>
        <v>103</v>
      </c>
      <c r="B1578" s="2" t="s">
        <v>49</v>
      </c>
      <c r="C1578" s="2" t="s">
        <v>1807</v>
      </c>
      <c r="D1578" s="2" t="s">
        <v>1550</v>
      </c>
      <c r="E1578" s="2" t="s">
        <v>1549</v>
      </c>
      <c r="F1578" s="2">
        <v>2332161</v>
      </c>
      <c r="G1578" s="2" t="s">
        <v>1786</v>
      </c>
      <c r="H1578" s="2" t="s">
        <v>58</v>
      </c>
      <c r="L1578" s="2" t="s">
        <v>1523</v>
      </c>
      <c r="M1578" s="5">
        <v>45187.40424181713</v>
      </c>
      <c r="N1578" s="2">
        <f t="shared" si="186"/>
        <v>1</v>
      </c>
      <c r="O1578" s="2" t="str">
        <f t="shared" si="187"/>
        <v>233216145187.4042418171</v>
      </c>
      <c r="P1578" s="2">
        <f t="shared" si="188"/>
        <v>1</v>
      </c>
      <c r="Q1578" s="2" t="s">
        <v>1662</v>
      </c>
      <c r="R1578" s="2" t="s">
        <v>16</v>
      </c>
      <c r="S1578" s="21">
        <v>0</v>
      </c>
      <c r="T1578" t="str">
        <f t="shared" si="190"/>
        <v>N</v>
      </c>
      <c r="U1578" t="str">
        <f>CONCATENATE(F1578,T1578)</f>
        <v>2332161N</v>
      </c>
      <c r="V1578" s="1">
        <f>COUNTIF($U$5:$U$1756,U1578)</f>
        <v>1</v>
      </c>
    </row>
    <row r="1579" spans="1:22" ht="15" customHeight="1" x14ac:dyDescent="0.3">
      <c r="A1579" s="2">
        <f>COUNTIFS($B$5:B1579,B1579,$C$5:C1579,C1579)</f>
        <v>104</v>
      </c>
      <c r="B1579" s="2" t="s">
        <v>49</v>
      </c>
      <c r="C1579" s="2" t="s">
        <v>1807</v>
      </c>
      <c r="D1579" s="2" t="s">
        <v>1550</v>
      </c>
      <c r="E1579" s="2" t="s">
        <v>1549</v>
      </c>
      <c r="F1579" s="2">
        <v>2332172</v>
      </c>
      <c r="G1579" s="2" t="s">
        <v>1370</v>
      </c>
      <c r="H1579" s="2" t="s">
        <v>58</v>
      </c>
      <c r="L1579" s="2" t="s">
        <v>1523</v>
      </c>
      <c r="M1579" s="5">
        <v>45186.95210357639</v>
      </c>
      <c r="N1579" s="2">
        <f t="shared" si="186"/>
        <v>1</v>
      </c>
      <c r="O1579" s="2" t="str">
        <f t="shared" si="187"/>
        <v>233217245186.9521035763</v>
      </c>
      <c r="P1579" s="2">
        <f t="shared" si="188"/>
        <v>1</v>
      </c>
      <c r="Q1579" s="2" t="s">
        <v>9</v>
      </c>
      <c r="R1579" s="2" t="s">
        <v>53</v>
      </c>
      <c r="S1579" s="21" t="str">
        <f>IF(N1579=1,"0","C")</f>
        <v>0</v>
      </c>
      <c r="T1579" t="str">
        <f t="shared" si="190"/>
        <v>N</v>
      </c>
    </row>
    <row r="1580" spans="1:22" ht="15" customHeight="1" x14ac:dyDescent="0.3">
      <c r="A1580" s="2">
        <f>COUNTIFS($B$5:B1580,B1580,$C$5:C1580,C1580)</f>
        <v>105</v>
      </c>
      <c r="B1580" s="2" t="s">
        <v>49</v>
      </c>
      <c r="C1580" s="2" t="s">
        <v>1807</v>
      </c>
      <c r="D1580" s="2" t="s">
        <v>1550</v>
      </c>
      <c r="E1580" s="2" t="s">
        <v>1549</v>
      </c>
      <c r="F1580" s="11">
        <v>2332186</v>
      </c>
      <c r="G1580" s="12" t="s">
        <v>1483</v>
      </c>
      <c r="H1580" s="13" t="s">
        <v>58</v>
      </c>
      <c r="L1580" s="2" t="s">
        <v>1523</v>
      </c>
      <c r="M1580" s="10">
        <v>44927</v>
      </c>
      <c r="N1580" s="2">
        <f t="shared" si="186"/>
        <v>1</v>
      </c>
      <c r="O1580" s="2" t="str">
        <f t="shared" si="187"/>
        <v>233218644927</v>
      </c>
      <c r="P1580" s="2">
        <f t="shared" si="188"/>
        <v>1</v>
      </c>
      <c r="Q1580" s="2" t="s">
        <v>1807</v>
      </c>
      <c r="R1580" s="2" t="s">
        <v>1807</v>
      </c>
      <c r="S1580" s="21" t="str">
        <f>IF(N1580=1,"0","C")</f>
        <v>0</v>
      </c>
      <c r="T1580" t="str">
        <f t="shared" si="190"/>
        <v>N</v>
      </c>
    </row>
    <row r="1581" spans="1:22" ht="15" customHeight="1" x14ac:dyDescent="0.3">
      <c r="A1581" s="2">
        <f>COUNTIFS($B$5:B1581,B1581,$C$5:C1581,C1581)</f>
        <v>106</v>
      </c>
      <c r="B1581" s="2" t="s">
        <v>49</v>
      </c>
      <c r="C1581" s="2" t="s">
        <v>1807</v>
      </c>
      <c r="D1581" s="2" t="s">
        <v>1550</v>
      </c>
      <c r="E1581" s="2" t="s">
        <v>1549</v>
      </c>
      <c r="F1581" s="2">
        <v>2332198</v>
      </c>
      <c r="G1581" s="2" t="s">
        <v>1334</v>
      </c>
      <c r="H1581" s="2" t="s">
        <v>58</v>
      </c>
      <c r="L1581" s="2" t="s">
        <v>1523</v>
      </c>
      <c r="M1581" s="10">
        <v>44927</v>
      </c>
      <c r="N1581" s="2">
        <f t="shared" si="186"/>
        <v>1</v>
      </c>
      <c r="O1581" s="2" t="str">
        <f t="shared" si="187"/>
        <v>233219844927</v>
      </c>
      <c r="P1581" s="2">
        <f t="shared" si="188"/>
        <v>1</v>
      </c>
      <c r="Q1581" s="2" t="s">
        <v>1807</v>
      </c>
      <c r="R1581" s="2" t="s">
        <v>1807</v>
      </c>
      <c r="S1581" s="21" t="str">
        <f>IF(N1581=1,"0","C")</f>
        <v>0</v>
      </c>
      <c r="T1581" t="str">
        <f t="shared" si="190"/>
        <v>N</v>
      </c>
    </row>
    <row r="1582" spans="1:22" ht="15" customHeight="1" x14ac:dyDescent="0.3">
      <c r="A1582" s="2">
        <f>COUNTIFS($B$5:B1582,B1582,$C$5:C1582,C1582)</f>
        <v>107</v>
      </c>
      <c r="B1582" s="2" t="s">
        <v>49</v>
      </c>
      <c r="C1582" s="2" t="s">
        <v>1807</v>
      </c>
      <c r="D1582" s="2" t="s">
        <v>1550</v>
      </c>
      <c r="E1582" s="2" t="s">
        <v>1549</v>
      </c>
      <c r="F1582" s="2">
        <v>2334115</v>
      </c>
      <c r="G1582" s="2" t="s">
        <v>905</v>
      </c>
      <c r="H1582" s="2" t="s">
        <v>91</v>
      </c>
      <c r="L1582" s="2" t="s">
        <v>1523</v>
      </c>
      <c r="M1582" s="10">
        <v>44927</v>
      </c>
      <c r="N1582" s="2">
        <f t="shared" si="186"/>
        <v>1</v>
      </c>
      <c r="O1582" s="2" t="str">
        <f t="shared" si="187"/>
        <v>233411544927</v>
      </c>
      <c r="P1582" s="2">
        <f t="shared" si="188"/>
        <v>1</v>
      </c>
      <c r="Q1582" s="2" t="s">
        <v>1807</v>
      </c>
      <c r="R1582" s="2" t="s">
        <v>1807</v>
      </c>
      <c r="S1582" s="21" t="str">
        <f>IF(N1582=1,"0","C")</f>
        <v>0</v>
      </c>
      <c r="T1582" t="str">
        <f t="shared" si="190"/>
        <v>N</v>
      </c>
    </row>
    <row r="1583" spans="1:22" ht="15" customHeight="1" x14ac:dyDescent="0.3">
      <c r="A1583" s="2">
        <f>COUNTIFS($B$5:B1583,B1583,$C$5:C1583,C1583)</f>
        <v>108</v>
      </c>
      <c r="B1583" s="2" t="s">
        <v>49</v>
      </c>
      <c r="C1583" s="2" t="s">
        <v>1807</v>
      </c>
      <c r="D1583" s="2" t="s">
        <v>1550</v>
      </c>
      <c r="E1583" s="2" t="s">
        <v>1549</v>
      </c>
      <c r="F1583" s="2">
        <v>2334140</v>
      </c>
      <c r="G1583" s="2" t="s">
        <v>906</v>
      </c>
      <c r="H1583" s="2" t="s">
        <v>91</v>
      </c>
      <c r="L1583" s="2" t="s">
        <v>1523</v>
      </c>
      <c r="M1583" s="10">
        <v>44927</v>
      </c>
      <c r="N1583" s="2">
        <f t="shared" si="186"/>
        <v>1</v>
      </c>
      <c r="O1583" s="2" t="str">
        <f t="shared" si="187"/>
        <v>233414044927</v>
      </c>
      <c r="P1583" s="2">
        <f t="shared" si="188"/>
        <v>1</v>
      </c>
      <c r="Q1583" s="2" t="s">
        <v>1807</v>
      </c>
      <c r="R1583" s="2" t="s">
        <v>1807</v>
      </c>
      <c r="S1583" s="21" t="str">
        <f>IF(T1583="N","0","1")</f>
        <v>0</v>
      </c>
      <c r="T1583" t="str">
        <f t="shared" si="190"/>
        <v>N</v>
      </c>
      <c r="U1583" t="str">
        <f>CONCATENATE(F1583,T1583)</f>
        <v>2334140N</v>
      </c>
      <c r="V1583" s="1">
        <f>COUNTIF($U$5:$U$1756,U1583)</f>
        <v>1</v>
      </c>
    </row>
    <row r="1584" spans="1:22" ht="15" customHeight="1" x14ac:dyDescent="0.3">
      <c r="A1584" s="2">
        <f>COUNTIFS($B$5:B1584,B1584,$C$5:C1584,C1584)</f>
        <v>109</v>
      </c>
      <c r="B1584" s="2" t="s">
        <v>49</v>
      </c>
      <c r="C1584" s="2" t="s">
        <v>1807</v>
      </c>
      <c r="D1584" s="2" t="s">
        <v>1550</v>
      </c>
      <c r="E1584" s="2" t="s">
        <v>1549</v>
      </c>
      <c r="F1584" s="2">
        <v>2334143</v>
      </c>
      <c r="G1584" s="2" t="s">
        <v>907</v>
      </c>
      <c r="H1584" s="2" t="s">
        <v>91</v>
      </c>
      <c r="L1584" s="2" t="s">
        <v>1523</v>
      </c>
      <c r="M1584" s="10">
        <v>44927</v>
      </c>
      <c r="N1584" s="2">
        <f t="shared" si="186"/>
        <v>1</v>
      </c>
      <c r="O1584" s="2" t="str">
        <f t="shared" si="187"/>
        <v>233414344927</v>
      </c>
      <c r="P1584" s="2">
        <f t="shared" si="188"/>
        <v>1</v>
      </c>
      <c r="Q1584" s="2" t="s">
        <v>1807</v>
      </c>
      <c r="R1584" s="2" t="s">
        <v>1807</v>
      </c>
      <c r="S1584" s="21" t="str">
        <f>IF(N1584=1,"0","C")</f>
        <v>0</v>
      </c>
      <c r="T1584" t="str">
        <f t="shared" si="190"/>
        <v>N</v>
      </c>
    </row>
    <row r="1585" spans="1:22" ht="15" customHeight="1" x14ac:dyDescent="0.3">
      <c r="A1585" s="2">
        <f>COUNTIFS($B$5:B1585,B1585,$C$5:C1585,C1585)</f>
        <v>110</v>
      </c>
      <c r="B1585" s="2" t="s">
        <v>49</v>
      </c>
      <c r="C1585" s="2" t="s">
        <v>1807</v>
      </c>
      <c r="D1585" s="2" t="s">
        <v>1550</v>
      </c>
      <c r="E1585" s="2" t="s">
        <v>1549</v>
      </c>
      <c r="F1585" s="11">
        <v>2334196</v>
      </c>
      <c r="G1585" s="12" t="s">
        <v>1482</v>
      </c>
      <c r="H1585" s="12" t="s">
        <v>91</v>
      </c>
      <c r="L1585" s="2" t="s">
        <v>1523</v>
      </c>
      <c r="M1585" s="10">
        <v>44927</v>
      </c>
      <c r="N1585" s="2">
        <f t="shared" si="186"/>
        <v>1</v>
      </c>
      <c r="O1585" s="2" t="str">
        <f t="shared" si="187"/>
        <v>233419644927</v>
      </c>
      <c r="P1585" s="2">
        <f t="shared" si="188"/>
        <v>1</v>
      </c>
      <c r="Q1585" s="2" t="s">
        <v>1807</v>
      </c>
      <c r="R1585" s="2" t="s">
        <v>1807</v>
      </c>
      <c r="S1585" s="21" t="str">
        <f>IF(N1585=1,"0","C")</f>
        <v>0</v>
      </c>
      <c r="T1585" t="str">
        <f t="shared" si="190"/>
        <v>N</v>
      </c>
    </row>
    <row r="1586" spans="1:22" ht="15" customHeight="1" x14ac:dyDescent="0.3">
      <c r="A1586" s="2">
        <f>COUNTIFS($B$5:B1586,B1586,$C$5:C1586,C1586)</f>
        <v>111</v>
      </c>
      <c r="B1586" s="2" t="s">
        <v>49</v>
      </c>
      <c r="C1586" s="2" t="s">
        <v>1807</v>
      </c>
      <c r="D1586" s="2" t="s">
        <v>1550</v>
      </c>
      <c r="E1586" s="2" t="s">
        <v>1549</v>
      </c>
      <c r="F1586" s="2">
        <v>2335119</v>
      </c>
      <c r="G1586" s="2" t="s">
        <v>1783</v>
      </c>
      <c r="H1586" s="2" t="s">
        <v>83</v>
      </c>
      <c r="L1586" s="2" t="s">
        <v>1523</v>
      </c>
      <c r="M1586" s="5">
        <v>45186.893423078705</v>
      </c>
      <c r="N1586" s="2">
        <f t="shared" si="186"/>
        <v>1</v>
      </c>
      <c r="O1586" s="2" t="str">
        <f t="shared" si="187"/>
        <v>233511945186.8934230787</v>
      </c>
      <c r="P1586" s="2">
        <f t="shared" si="188"/>
        <v>1</v>
      </c>
      <c r="Q1586" s="2" t="s">
        <v>9</v>
      </c>
      <c r="R1586" s="2" t="s">
        <v>92</v>
      </c>
      <c r="S1586" s="21" t="str">
        <f>IF(N1586=1,"0","C")</f>
        <v>0</v>
      </c>
      <c r="T1586" t="str">
        <f t="shared" si="190"/>
        <v>N</v>
      </c>
    </row>
    <row r="1587" spans="1:22" ht="15" customHeight="1" x14ac:dyDescent="0.3">
      <c r="A1587" s="2">
        <f>COUNTIFS($B$5:B1587,B1587,$C$5:C1587,C1587)</f>
        <v>112</v>
      </c>
      <c r="B1587" s="2" t="s">
        <v>49</v>
      </c>
      <c r="C1587" s="2" t="s">
        <v>1807</v>
      </c>
      <c r="D1587" s="2" t="s">
        <v>1550</v>
      </c>
      <c r="E1587" s="2" t="s">
        <v>1549</v>
      </c>
      <c r="F1587" s="2">
        <v>2335124</v>
      </c>
      <c r="G1587" s="2" t="s">
        <v>917</v>
      </c>
      <c r="H1587" s="2" t="s">
        <v>83</v>
      </c>
      <c r="L1587" s="2" t="s">
        <v>1523</v>
      </c>
      <c r="M1587" s="10">
        <v>44927</v>
      </c>
      <c r="N1587" s="2">
        <f t="shared" si="186"/>
        <v>1</v>
      </c>
      <c r="O1587" s="2" t="str">
        <f t="shared" si="187"/>
        <v>233512444927</v>
      </c>
      <c r="P1587" s="2">
        <f t="shared" si="188"/>
        <v>1</v>
      </c>
      <c r="Q1587" s="2" t="s">
        <v>1807</v>
      </c>
      <c r="R1587" s="2" t="s">
        <v>1807</v>
      </c>
      <c r="S1587" s="21" t="str">
        <f>IF(N1587=1,"0","C")</f>
        <v>0</v>
      </c>
      <c r="T1587" t="str">
        <f t="shared" si="190"/>
        <v>N</v>
      </c>
    </row>
    <row r="1588" spans="1:22" ht="15" customHeight="1" x14ac:dyDescent="0.3">
      <c r="A1588" s="2">
        <f>COUNTIFS($B$5:B1588,B1588,$C$5:C1588,C1588)</f>
        <v>113</v>
      </c>
      <c r="B1588" s="2" t="s">
        <v>49</v>
      </c>
      <c r="C1588" s="2" t="s">
        <v>1807</v>
      </c>
      <c r="D1588" s="2" t="s">
        <v>1550</v>
      </c>
      <c r="E1588" s="2" t="s">
        <v>1549</v>
      </c>
      <c r="F1588" s="2">
        <v>2335130</v>
      </c>
      <c r="G1588" s="2" t="s">
        <v>918</v>
      </c>
      <c r="H1588" s="2" t="s">
        <v>83</v>
      </c>
      <c r="L1588" s="2" t="s">
        <v>1523</v>
      </c>
      <c r="M1588" s="10">
        <v>44927</v>
      </c>
      <c r="N1588" s="2">
        <f t="shared" si="186"/>
        <v>1</v>
      </c>
      <c r="O1588" s="2" t="str">
        <f t="shared" si="187"/>
        <v>233513044927</v>
      </c>
      <c r="P1588" s="2">
        <f t="shared" si="188"/>
        <v>1</v>
      </c>
      <c r="Q1588" s="2" t="s">
        <v>1807</v>
      </c>
      <c r="R1588" s="2" t="s">
        <v>1807</v>
      </c>
      <c r="S1588" s="21" t="str">
        <f>IF(N1588=1,"0","C")</f>
        <v>0</v>
      </c>
      <c r="T1588" t="str">
        <f t="shared" si="190"/>
        <v>N</v>
      </c>
    </row>
    <row r="1589" spans="1:22" ht="15" customHeight="1" x14ac:dyDescent="0.3">
      <c r="A1589" s="2">
        <f>COUNTIFS($B$5:B1589,B1589,$C$5:C1589,C1589)</f>
        <v>114</v>
      </c>
      <c r="B1589" s="2" t="s">
        <v>49</v>
      </c>
      <c r="C1589" s="2" t="s">
        <v>1807</v>
      </c>
      <c r="D1589" s="2" t="s">
        <v>1550</v>
      </c>
      <c r="E1589" s="2" t="s">
        <v>1549</v>
      </c>
      <c r="F1589" s="2">
        <v>2335167</v>
      </c>
      <c r="G1589" s="2" t="s">
        <v>1320</v>
      </c>
      <c r="H1589" s="2" t="s">
        <v>83</v>
      </c>
      <c r="L1589" s="2" t="s">
        <v>1523</v>
      </c>
      <c r="M1589" s="5">
        <v>45187.060645231482</v>
      </c>
      <c r="N1589" s="2">
        <f t="shared" si="186"/>
        <v>1</v>
      </c>
      <c r="O1589" s="2" t="str">
        <f t="shared" si="187"/>
        <v>233516745187.0606452315</v>
      </c>
      <c r="P1589" s="2">
        <f t="shared" si="188"/>
        <v>1</v>
      </c>
      <c r="Q1589" s="2" t="s">
        <v>1807</v>
      </c>
      <c r="R1589" s="2" t="s">
        <v>1807</v>
      </c>
      <c r="S1589" s="21">
        <v>0</v>
      </c>
      <c r="T1589" t="str">
        <f t="shared" si="190"/>
        <v>N</v>
      </c>
      <c r="U1589" t="str">
        <f>CONCATENATE(F1589,T1589)</f>
        <v>2335167N</v>
      </c>
      <c r="V1589" s="1">
        <f>COUNTIF($U$5:$U$1756,U1589)</f>
        <v>1</v>
      </c>
    </row>
    <row r="1590" spans="1:22" ht="15" customHeight="1" x14ac:dyDescent="0.3">
      <c r="A1590" s="2">
        <f>COUNTIFS($B$5:B1590,B1590,$C$5:C1590,C1590)</f>
        <v>115</v>
      </c>
      <c r="B1590" s="2" t="s">
        <v>49</v>
      </c>
      <c r="C1590" s="2" t="s">
        <v>1807</v>
      </c>
      <c r="D1590" s="2" t="s">
        <v>1550</v>
      </c>
      <c r="E1590" s="2" t="s">
        <v>1549</v>
      </c>
      <c r="F1590" s="2">
        <v>2336102</v>
      </c>
      <c r="G1590" s="2" t="s">
        <v>1647</v>
      </c>
      <c r="H1590" s="2" t="s">
        <v>88</v>
      </c>
      <c r="L1590" s="2" t="s">
        <v>1523</v>
      </c>
      <c r="M1590" s="5">
        <v>45192.437065891208</v>
      </c>
      <c r="N1590" s="2">
        <f t="shared" si="186"/>
        <v>1</v>
      </c>
      <c r="O1590" s="2" t="str">
        <f t="shared" si="187"/>
        <v>233610245192.4370658912</v>
      </c>
      <c r="P1590" s="2">
        <f t="shared" si="188"/>
        <v>1</v>
      </c>
      <c r="Q1590" s="2" t="s">
        <v>1807</v>
      </c>
      <c r="R1590" s="2" t="s">
        <v>1807</v>
      </c>
      <c r="S1590" s="21">
        <v>0</v>
      </c>
      <c r="T1590" t="str">
        <f t="shared" si="190"/>
        <v>N</v>
      </c>
      <c r="U1590" t="str">
        <f>CONCATENATE(F1590,T1590)</f>
        <v>2336102N</v>
      </c>
      <c r="V1590" s="1">
        <f>COUNTIF($U$5:$U$1756,U1590)</f>
        <v>1</v>
      </c>
    </row>
    <row r="1591" spans="1:22" ht="15" customHeight="1" x14ac:dyDescent="0.3">
      <c r="A1591" s="2">
        <f>COUNTIFS($B$5:B1591,B1591,$C$5:C1591,C1591)</f>
        <v>116</v>
      </c>
      <c r="B1591" s="2" t="s">
        <v>49</v>
      </c>
      <c r="C1591" s="2" t="s">
        <v>1807</v>
      </c>
      <c r="D1591" s="2" t="s">
        <v>1550</v>
      </c>
      <c r="E1591" s="2" t="s">
        <v>1549</v>
      </c>
      <c r="F1591" s="2">
        <v>2336114</v>
      </c>
      <c r="G1591" s="2" t="s">
        <v>919</v>
      </c>
      <c r="H1591" s="2" t="s">
        <v>88</v>
      </c>
      <c r="L1591" s="2" t="s">
        <v>1523</v>
      </c>
      <c r="M1591" s="10">
        <v>44927</v>
      </c>
      <c r="N1591" s="2">
        <f t="shared" si="186"/>
        <v>1</v>
      </c>
      <c r="O1591" s="2" t="str">
        <f t="shared" si="187"/>
        <v>233611444927</v>
      </c>
      <c r="P1591" s="2">
        <f t="shared" si="188"/>
        <v>1</v>
      </c>
      <c r="Q1591" s="2" t="s">
        <v>1807</v>
      </c>
      <c r="R1591" s="2" t="s">
        <v>1807</v>
      </c>
      <c r="S1591" s="21" t="str">
        <f>IF(T1591="N","0","1")</f>
        <v>0</v>
      </c>
      <c r="T1591" t="str">
        <f t="shared" si="190"/>
        <v>N</v>
      </c>
      <c r="U1591" t="str">
        <f>CONCATENATE(F1591,T1591)</f>
        <v>2336114N</v>
      </c>
      <c r="V1591" s="1">
        <f>COUNTIF($U$5:$U$1756,U1591)</f>
        <v>1</v>
      </c>
    </row>
    <row r="1592" spans="1:22" ht="15" customHeight="1" x14ac:dyDescent="0.3">
      <c r="A1592" s="2">
        <f>COUNTIFS($B$5:B1592,B1592,$C$5:C1592,C1592)</f>
        <v>117</v>
      </c>
      <c r="B1592" s="2" t="s">
        <v>49</v>
      </c>
      <c r="C1592" s="2" t="s">
        <v>1807</v>
      </c>
      <c r="D1592" s="2" t="s">
        <v>1550</v>
      </c>
      <c r="E1592" s="2" t="s">
        <v>1549</v>
      </c>
      <c r="F1592" s="2">
        <v>2336123</v>
      </c>
      <c r="G1592" s="2" t="s">
        <v>920</v>
      </c>
      <c r="H1592" s="2" t="s">
        <v>88</v>
      </c>
      <c r="L1592" s="2" t="s">
        <v>1523</v>
      </c>
      <c r="M1592" s="10">
        <v>44927</v>
      </c>
      <c r="N1592" s="2">
        <f t="shared" si="186"/>
        <v>1</v>
      </c>
      <c r="O1592" s="2" t="str">
        <f t="shared" si="187"/>
        <v>233612344927</v>
      </c>
      <c r="P1592" s="2">
        <f t="shared" si="188"/>
        <v>1</v>
      </c>
      <c r="Q1592" s="2" t="s">
        <v>1807</v>
      </c>
      <c r="R1592" s="2" t="s">
        <v>1807</v>
      </c>
      <c r="S1592" s="21" t="str">
        <f>IF(N1592=1,"0","C")</f>
        <v>0</v>
      </c>
      <c r="T1592" t="str">
        <f t="shared" si="190"/>
        <v>N</v>
      </c>
    </row>
    <row r="1593" spans="1:22" ht="15" customHeight="1" x14ac:dyDescent="0.3">
      <c r="A1593" s="2">
        <f>COUNTIFS($B$5:B1593,B1593,$C$5:C1593,C1593)</f>
        <v>118</v>
      </c>
      <c r="B1593" s="2" t="s">
        <v>49</v>
      </c>
      <c r="C1593" s="2" t="s">
        <v>1807</v>
      </c>
      <c r="D1593" s="2" t="s">
        <v>1550</v>
      </c>
      <c r="E1593" s="2" t="s">
        <v>1549</v>
      </c>
      <c r="F1593" s="2">
        <v>2336125</v>
      </c>
      <c r="G1593" s="2" t="s">
        <v>921</v>
      </c>
      <c r="H1593" s="2" t="s">
        <v>88</v>
      </c>
      <c r="L1593" s="2" t="s">
        <v>1523</v>
      </c>
      <c r="M1593" s="10">
        <v>44927</v>
      </c>
      <c r="N1593" s="2">
        <f t="shared" si="186"/>
        <v>1</v>
      </c>
      <c r="O1593" s="2" t="str">
        <f t="shared" si="187"/>
        <v>233612544927</v>
      </c>
      <c r="P1593" s="2">
        <f t="shared" si="188"/>
        <v>1</v>
      </c>
      <c r="Q1593" s="2" t="s">
        <v>1807</v>
      </c>
      <c r="R1593" s="2" t="s">
        <v>1807</v>
      </c>
      <c r="S1593" s="21" t="str">
        <f>IF(N1593=1,"0","C")</f>
        <v>0</v>
      </c>
      <c r="T1593" t="str">
        <f t="shared" si="190"/>
        <v>N</v>
      </c>
    </row>
    <row r="1594" spans="1:22" ht="15" customHeight="1" x14ac:dyDescent="0.3">
      <c r="A1594" s="2">
        <f>COUNTIFS($B$5:B1594,B1594,$C$5:C1594,C1594)</f>
        <v>119</v>
      </c>
      <c r="B1594" s="2" t="s">
        <v>49</v>
      </c>
      <c r="C1594" s="2" t="s">
        <v>1807</v>
      </c>
      <c r="D1594" s="2" t="s">
        <v>1550</v>
      </c>
      <c r="E1594" s="2" t="s">
        <v>1549</v>
      </c>
      <c r="F1594" s="2">
        <v>2336137</v>
      </c>
      <c r="G1594" s="2" t="s">
        <v>842</v>
      </c>
      <c r="H1594" s="2" t="s">
        <v>88</v>
      </c>
      <c r="L1594" s="2" t="s">
        <v>1523</v>
      </c>
      <c r="M1594" s="5">
        <v>45186.996147881946</v>
      </c>
      <c r="N1594" s="2">
        <f t="shared" si="186"/>
        <v>1</v>
      </c>
      <c r="O1594" s="2" t="str">
        <f t="shared" si="187"/>
        <v>233613745186.9961478819</v>
      </c>
      <c r="P1594" s="2">
        <f t="shared" si="188"/>
        <v>1</v>
      </c>
      <c r="Q1594" s="2" t="s">
        <v>1807</v>
      </c>
      <c r="R1594" s="2" t="s">
        <v>1807</v>
      </c>
      <c r="S1594" s="21">
        <v>0</v>
      </c>
      <c r="T1594" t="str">
        <f t="shared" si="190"/>
        <v>N</v>
      </c>
      <c r="U1594" t="str">
        <f>CONCATENATE(F1594,T1594)</f>
        <v>2336137N</v>
      </c>
      <c r="V1594" s="1">
        <f>COUNTIF($U$5:$U$1756,U1594)</f>
        <v>1</v>
      </c>
    </row>
    <row r="1595" spans="1:22" ht="15" customHeight="1" x14ac:dyDescent="0.3">
      <c r="A1595" s="2">
        <f>COUNTIFS($B$5:B1595,B1595,$C$5:C1595,C1595)</f>
        <v>120</v>
      </c>
      <c r="B1595" s="2" t="s">
        <v>49</v>
      </c>
      <c r="C1595" s="2" t="s">
        <v>1807</v>
      </c>
      <c r="D1595" s="2" t="s">
        <v>1550</v>
      </c>
      <c r="E1595" s="2" t="s">
        <v>1549</v>
      </c>
      <c r="F1595" s="2">
        <v>2336238</v>
      </c>
      <c r="G1595" s="2" t="s">
        <v>1793</v>
      </c>
      <c r="H1595" s="2" t="s">
        <v>88</v>
      </c>
      <c r="L1595" s="2" t="s">
        <v>1523</v>
      </c>
      <c r="M1595" s="5">
        <v>45191.60119001157</v>
      </c>
      <c r="N1595" s="2">
        <f t="shared" si="186"/>
        <v>1</v>
      </c>
      <c r="O1595" s="2" t="str">
        <f t="shared" si="187"/>
        <v>233623845191.6011900116</v>
      </c>
      <c r="P1595" s="2">
        <f t="shared" si="188"/>
        <v>1</v>
      </c>
      <c r="Q1595" s="2" t="s">
        <v>1662</v>
      </c>
      <c r="R1595" s="2" t="s">
        <v>7</v>
      </c>
      <c r="S1595" s="21">
        <v>0</v>
      </c>
      <c r="T1595" t="str">
        <f t="shared" si="190"/>
        <v>N</v>
      </c>
      <c r="U1595" t="str">
        <f>CONCATENATE(F1595,T1595)</f>
        <v>2336238N</v>
      </c>
      <c r="V1595" s="1">
        <f>COUNTIF($U$5:$U$1756,U1595)</f>
        <v>1</v>
      </c>
    </row>
    <row r="1596" spans="1:22" ht="15" customHeight="1" x14ac:dyDescent="0.3">
      <c r="A1596" s="2">
        <f>COUNTIFS($B$5:B1596,B1596,$C$5:C1596,C1596)</f>
        <v>121</v>
      </c>
      <c r="B1596" s="2" t="s">
        <v>49</v>
      </c>
      <c r="C1596" s="2" t="s">
        <v>1807</v>
      </c>
      <c r="D1596" s="2" t="s">
        <v>1550</v>
      </c>
      <c r="E1596" s="2" t="s">
        <v>1549</v>
      </c>
      <c r="F1596" s="2">
        <v>2336239</v>
      </c>
      <c r="G1596" s="2" t="s">
        <v>1781</v>
      </c>
      <c r="H1596" s="2" t="s">
        <v>88</v>
      </c>
      <c r="L1596" s="2" t="s">
        <v>1523</v>
      </c>
      <c r="M1596" s="5">
        <v>45186.825224733795</v>
      </c>
      <c r="N1596" s="2">
        <f t="shared" si="186"/>
        <v>1</v>
      </c>
      <c r="O1596" s="2" t="str">
        <f t="shared" si="187"/>
        <v>233623945186.8252247338</v>
      </c>
      <c r="P1596" s="2">
        <f t="shared" si="188"/>
        <v>1</v>
      </c>
      <c r="Q1596" s="2" t="s">
        <v>44</v>
      </c>
      <c r="R1596" s="2" t="s">
        <v>53</v>
      </c>
      <c r="S1596" s="21">
        <v>0</v>
      </c>
      <c r="T1596" t="str">
        <f t="shared" si="190"/>
        <v>N</v>
      </c>
      <c r="U1596" t="str">
        <f>CONCATENATE(F1596,T1596)</f>
        <v>2336239N</v>
      </c>
      <c r="V1596" s="1">
        <f>COUNTIF($U$5:$U$1756,U1596)</f>
        <v>1</v>
      </c>
    </row>
    <row r="1597" spans="1:22" ht="15" customHeight="1" x14ac:dyDescent="0.3">
      <c r="A1597" s="2">
        <f>COUNTIFS($B$5:B1597,B1597,$C$5:C1597,C1597)</f>
        <v>122</v>
      </c>
      <c r="B1597" s="2" t="s">
        <v>49</v>
      </c>
      <c r="C1597" s="2" t="s">
        <v>1807</v>
      </c>
      <c r="D1597" s="2" t="s">
        <v>1550</v>
      </c>
      <c r="E1597" s="2" t="s">
        <v>1549</v>
      </c>
      <c r="F1597" s="2">
        <v>2336249</v>
      </c>
      <c r="G1597" s="2" t="s">
        <v>1788</v>
      </c>
      <c r="H1597" s="2" t="s">
        <v>88</v>
      </c>
      <c r="L1597" s="2" t="s">
        <v>1523</v>
      </c>
      <c r="M1597" s="5">
        <v>45187.641957141204</v>
      </c>
      <c r="N1597" s="2">
        <f t="shared" si="186"/>
        <v>1</v>
      </c>
      <c r="O1597" s="2" t="str">
        <f t="shared" si="187"/>
        <v>233624945187.6419571412</v>
      </c>
      <c r="P1597" s="2">
        <f t="shared" si="188"/>
        <v>1</v>
      </c>
      <c r="Q1597" s="2" t="s">
        <v>1662</v>
      </c>
      <c r="R1597" s="2" t="s">
        <v>12</v>
      </c>
      <c r="S1597" s="21">
        <v>0</v>
      </c>
      <c r="T1597" t="str">
        <f t="shared" si="190"/>
        <v>N</v>
      </c>
      <c r="U1597" t="str">
        <f>CONCATENATE(F1597,T1597)</f>
        <v>2336249N</v>
      </c>
      <c r="V1597" s="1">
        <f>COUNTIF($U$5:$U$1756,U1597)</f>
        <v>1</v>
      </c>
    </row>
    <row r="1598" spans="1:22" ht="15" customHeight="1" x14ac:dyDescent="0.3">
      <c r="A1598" s="2">
        <f>COUNTIFS($B$5:B1598,B1598,$C$5:C1598,C1598)</f>
        <v>123</v>
      </c>
      <c r="B1598" s="2" t="s">
        <v>49</v>
      </c>
      <c r="C1598" s="2" t="s">
        <v>1807</v>
      </c>
      <c r="D1598" s="2" t="s">
        <v>1550</v>
      </c>
      <c r="E1598" s="2" t="s">
        <v>1549</v>
      </c>
      <c r="F1598" s="11">
        <v>2336258</v>
      </c>
      <c r="G1598" s="12" t="s">
        <v>1485</v>
      </c>
      <c r="H1598" s="13" t="s">
        <v>88</v>
      </c>
      <c r="L1598" s="2" t="s">
        <v>1523</v>
      </c>
      <c r="M1598" s="10">
        <v>44927</v>
      </c>
      <c r="N1598" s="2">
        <f t="shared" si="186"/>
        <v>1</v>
      </c>
      <c r="O1598" s="2" t="str">
        <f t="shared" si="187"/>
        <v>233625844927</v>
      </c>
      <c r="P1598" s="2">
        <f t="shared" si="188"/>
        <v>1</v>
      </c>
      <c r="Q1598" s="2" t="s">
        <v>1807</v>
      </c>
      <c r="R1598" s="2" t="s">
        <v>1807</v>
      </c>
      <c r="S1598" s="21" t="str">
        <f>IF(N1598=1,"0","C")</f>
        <v>0</v>
      </c>
      <c r="T1598" t="str">
        <f t="shared" si="190"/>
        <v>N</v>
      </c>
    </row>
    <row r="1599" spans="1:22" ht="15" customHeight="1" x14ac:dyDescent="0.3">
      <c r="A1599" s="2">
        <f>COUNTIFS($B$5:B1599,B1599,$C$5:C1599,C1599)</f>
        <v>124</v>
      </c>
      <c r="B1599" s="2" t="s">
        <v>49</v>
      </c>
      <c r="C1599" s="2" t="s">
        <v>1807</v>
      </c>
      <c r="D1599" s="2" t="s">
        <v>1550</v>
      </c>
      <c r="E1599" s="2" t="s">
        <v>1549</v>
      </c>
      <c r="F1599" s="11">
        <v>2336265</v>
      </c>
      <c r="G1599" s="12" t="s">
        <v>1188</v>
      </c>
      <c r="H1599" s="13" t="s">
        <v>88</v>
      </c>
      <c r="L1599" s="2" t="s">
        <v>1523</v>
      </c>
      <c r="M1599" s="10">
        <v>44927</v>
      </c>
      <c r="N1599" s="2">
        <f t="shared" si="186"/>
        <v>1</v>
      </c>
      <c r="O1599" s="2" t="str">
        <f t="shared" si="187"/>
        <v>233626544927</v>
      </c>
      <c r="P1599" s="2">
        <f t="shared" si="188"/>
        <v>1</v>
      </c>
      <c r="Q1599" s="2" t="s">
        <v>1807</v>
      </c>
      <c r="R1599" s="2" t="s">
        <v>1807</v>
      </c>
      <c r="S1599" s="21" t="str">
        <f>IF(N1599=1,"0","C")</f>
        <v>0</v>
      </c>
      <c r="T1599" t="str">
        <f t="shared" si="190"/>
        <v>N</v>
      </c>
    </row>
    <row r="1600" spans="1:22" ht="15" customHeight="1" x14ac:dyDescent="0.3">
      <c r="A1600" s="2">
        <f>COUNTIFS($B$5:B1600,B1600,$C$5:C1600,C1600)</f>
        <v>125</v>
      </c>
      <c r="B1600" s="2" t="s">
        <v>49</v>
      </c>
      <c r="C1600" s="2" t="s">
        <v>1807</v>
      </c>
      <c r="D1600" s="2" t="s">
        <v>1550</v>
      </c>
      <c r="E1600" s="2" t="s">
        <v>1549</v>
      </c>
      <c r="F1600" s="2">
        <v>2336267</v>
      </c>
      <c r="G1600" s="2" t="s">
        <v>1577</v>
      </c>
      <c r="H1600" s="13" t="s">
        <v>88</v>
      </c>
      <c r="L1600" s="2" t="s">
        <v>1523</v>
      </c>
      <c r="M1600" s="5">
        <v>45192.040731111112</v>
      </c>
      <c r="N1600" s="2">
        <f t="shared" si="186"/>
        <v>1</v>
      </c>
      <c r="O1600" s="2" t="str">
        <f t="shared" si="187"/>
        <v>233626745192.0407311111</v>
      </c>
      <c r="P1600" s="2">
        <f t="shared" si="188"/>
        <v>1</v>
      </c>
      <c r="Q1600" s="2" t="s">
        <v>1807</v>
      </c>
      <c r="R1600" s="2" t="s">
        <v>1807</v>
      </c>
      <c r="S1600" s="21">
        <v>0</v>
      </c>
      <c r="T1600" t="str">
        <f t="shared" si="190"/>
        <v>N</v>
      </c>
    </row>
    <row r="1601" spans="1:22" ht="15" customHeight="1" x14ac:dyDescent="0.3">
      <c r="A1601" s="2">
        <f>COUNTIFS($B$5:B1601,B1601,$C$5:C1601,C1601)</f>
        <v>126</v>
      </c>
      <c r="B1601" s="2" t="s">
        <v>49</v>
      </c>
      <c r="C1601" s="2" t="s">
        <v>1807</v>
      </c>
      <c r="D1601" s="2" t="s">
        <v>1550</v>
      </c>
      <c r="E1601" s="2" t="s">
        <v>1549</v>
      </c>
      <c r="F1601" s="11">
        <v>2336272</v>
      </c>
      <c r="G1601" s="12" t="s">
        <v>1372</v>
      </c>
      <c r="H1601" s="13" t="s">
        <v>88</v>
      </c>
      <c r="L1601" s="2" t="s">
        <v>1523</v>
      </c>
      <c r="M1601" s="10">
        <v>44927</v>
      </c>
      <c r="N1601" s="2">
        <f t="shared" si="186"/>
        <v>1</v>
      </c>
      <c r="O1601" s="2" t="str">
        <f t="shared" si="187"/>
        <v>233627244927</v>
      </c>
      <c r="P1601" s="2">
        <f t="shared" si="188"/>
        <v>1</v>
      </c>
      <c r="Q1601" s="2" t="s">
        <v>1807</v>
      </c>
      <c r="R1601" s="2" t="s">
        <v>1807</v>
      </c>
      <c r="S1601" s="21" t="str">
        <f>IF(N1601=1,"0","C")</f>
        <v>0</v>
      </c>
      <c r="T1601" t="str">
        <f t="shared" si="190"/>
        <v>N</v>
      </c>
    </row>
    <row r="1602" spans="1:22" ht="15" customHeight="1" x14ac:dyDescent="0.3">
      <c r="A1602" s="2">
        <f>COUNTIFS($B$5:B1602,B1602,$C$5:C1602,C1602)</f>
        <v>127</v>
      </c>
      <c r="B1602" s="2" t="s">
        <v>49</v>
      </c>
      <c r="C1602" s="2" t="s">
        <v>1807</v>
      </c>
      <c r="D1602" s="2" t="s">
        <v>1550</v>
      </c>
      <c r="E1602" s="2" t="s">
        <v>1549</v>
      </c>
      <c r="F1602" s="2">
        <v>2338120</v>
      </c>
      <c r="G1602" s="2" t="s">
        <v>1785</v>
      </c>
      <c r="H1602" s="13" t="s">
        <v>1812</v>
      </c>
      <c r="L1602" s="2" t="s">
        <v>1523</v>
      </c>
      <c r="M1602" s="5">
        <v>45186.972846041666</v>
      </c>
      <c r="N1602" s="2">
        <f t="shared" si="186"/>
        <v>1</v>
      </c>
      <c r="O1602" s="2" t="str">
        <f t="shared" si="187"/>
        <v>233812045186.9728460416</v>
      </c>
      <c r="P1602" s="2">
        <f t="shared" si="188"/>
        <v>1</v>
      </c>
      <c r="Q1602" s="2" t="s">
        <v>17</v>
      </c>
      <c r="R1602" s="2" t="s">
        <v>1660</v>
      </c>
      <c r="S1602" s="21" t="str">
        <f>IF(N1602=1,"0","C")</f>
        <v>0</v>
      </c>
      <c r="T1602" t="str">
        <f t="shared" si="190"/>
        <v>N</v>
      </c>
    </row>
    <row r="1603" spans="1:22" ht="15" customHeight="1" x14ac:dyDescent="0.3">
      <c r="A1603" s="2">
        <f>COUNTIFS($B$5:B1603,B1603,$C$5:C1603,C1603)</f>
        <v>128</v>
      </c>
      <c r="B1603" s="2" t="s">
        <v>49</v>
      </c>
      <c r="C1603" s="2" t="s">
        <v>1807</v>
      </c>
      <c r="D1603" s="2" t="s">
        <v>1550</v>
      </c>
      <c r="E1603" s="2" t="s">
        <v>1549</v>
      </c>
      <c r="F1603" s="2">
        <v>2338147</v>
      </c>
      <c r="G1603" s="2" t="s">
        <v>1636</v>
      </c>
      <c r="H1603" s="13" t="s">
        <v>1812</v>
      </c>
      <c r="L1603" s="2" t="s">
        <v>1523</v>
      </c>
      <c r="M1603" s="5">
        <v>45187.411873726851</v>
      </c>
      <c r="N1603" s="2">
        <f t="shared" si="186"/>
        <v>1</v>
      </c>
      <c r="O1603" s="2" t="str">
        <f t="shared" si="187"/>
        <v>233814745187.4118737269</v>
      </c>
      <c r="P1603" s="2">
        <f t="shared" si="188"/>
        <v>1</v>
      </c>
      <c r="Q1603" s="2" t="s">
        <v>1807</v>
      </c>
      <c r="R1603" s="2" t="s">
        <v>1807</v>
      </c>
      <c r="S1603" s="21">
        <v>0</v>
      </c>
      <c r="T1603" t="str">
        <f t="shared" si="190"/>
        <v>N</v>
      </c>
      <c r="U1603" t="str">
        <f>CONCATENATE(F1603,T1603)</f>
        <v>2338147N</v>
      </c>
      <c r="V1603" s="1">
        <f>COUNTIF($U$5:$U$1756,U1603)</f>
        <v>1</v>
      </c>
    </row>
    <row r="1604" spans="1:22" ht="15" customHeight="1" x14ac:dyDescent="0.3">
      <c r="A1604" s="2">
        <f>COUNTIFS($B$5:B1604,B1604,$C$5:C1604,C1604)</f>
        <v>1</v>
      </c>
      <c r="B1604" s="2" t="s">
        <v>151</v>
      </c>
      <c r="C1604" s="2" t="s">
        <v>1807</v>
      </c>
      <c r="D1604" s="2">
        <v>203</v>
      </c>
      <c r="E1604" s="2" t="s">
        <v>1551</v>
      </c>
      <c r="F1604" s="2">
        <v>2222101</v>
      </c>
      <c r="G1604" s="2" t="s">
        <v>1584</v>
      </c>
      <c r="H1604" s="13" t="s">
        <v>1814</v>
      </c>
      <c r="L1604" s="2" t="s">
        <v>1523</v>
      </c>
      <c r="M1604" s="5">
        <v>45187.478059791669</v>
      </c>
      <c r="N1604" s="2">
        <f t="shared" ref="N1604:N1667" si="193">COUNTIF($F$5:$F$1048576,F1604)</f>
        <v>1</v>
      </c>
      <c r="O1604" s="2" t="str">
        <f t="shared" ref="O1604:O1667" si="194">CONCATENATE(F1604,M1604)</f>
        <v>222210145187.4780597917</v>
      </c>
      <c r="P1604" s="2">
        <f t="shared" ref="P1604:P1667" si="195">COUNTIF($O$5:$O$1048576,O1604)</f>
        <v>1</v>
      </c>
      <c r="Q1604" s="2" t="s">
        <v>1807</v>
      </c>
      <c r="R1604" s="2" t="s">
        <v>1807</v>
      </c>
      <c r="S1604" s="21" t="str">
        <f t="shared" ref="S1604:S1607" si="196">IF(N1604=1,"0","C")</f>
        <v>0</v>
      </c>
      <c r="T1604" t="str">
        <f t="shared" ref="T1604:T1667" si="197">IF(B1604="No Change", "Y", "N")</f>
        <v>N</v>
      </c>
    </row>
    <row r="1605" spans="1:22" ht="15" customHeight="1" x14ac:dyDescent="0.3">
      <c r="A1605" s="2">
        <f>COUNTIFS($B$5:B1605,B1605,$C$5:C1605,C1605)</f>
        <v>2</v>
      </c>
      <c r="B1605" s="2" t="s">
        <v>151</v>
      </c>
      <c r="C1605" s="2" t="s">
        <v>1807</v>
      </c>
      <c r="D1605" s="2">
        <v>203</v>
      </c>
      <c r="E1605" s="2" t="s">
        <v>1551</v>
      </c>
      <c r="F1605" s="2">
        <v>2311140</v>
      </c>
      <c r="G1605" s="2" t="s">
        <v>241</v>
      </c>
      <c r="H1605" s="2" t="s">
        <v>26</v>
      </c>
      <c r="L1605" s="2" t="s">
        <v>1523</v>
      </c>
      <c r="M1605" s="10">
        <v>44927</v>
      </c>
      <c r="N1605" s="2">
        <f t="shared" si="193"/>
        <v>1</v>
      </c>
      <c r="O1605" s="2" t="str">
        <f t="shared" si="194"/>
        <v>231114044927</v>
      </c>
      <c r="P1605" s="2">
        <f t="shared" si="195"/>
        <v>1</v>
      </c>
      <c r="Q1605" s="2" t="s">
        <v>151</v>
      </c>
      <c r="R1605" s="2" t="s">
        <v>1807</v>
      </c>
      <c r="S1605" s="21" t="str">
        <f t="shared" si="196"/>
        <v>0</v>
      </c>
      <c r="T1605" t="str">
        <f t="shared" si="197"/>
        <v>N</v>
      </c>
    </row>
    <row r="1606" spans="1:22" ht="15" customHeight="1" x14ac:dyDescent="0.3">
      <c r="A1606" s="2">
        <f>COUNTIFS($B$5:B1606,B1606,$C$5:C1606,C1606)</f>
        <v>3</v>
      </c>
      <c r="B1606" s="2" t="s">
        <v>151</v>
      </c>
      <c r="C1606" s="2" t="s">
        <v>1807</v>
      </c>
      <c r="D1606" s="2">
        <v>203</v>
      </c>
      <c r="E1606" s="2" t="s">
        <v>1551</v>
      </c>
      <c r="F1606" s="2">
        <v>2312137</v>
      </c>
      <c r="G1606" s="2" t="s">
        <v>933</v>
      </c>
      <c r="H1606" s="2" t="s">
        <v>90</v>
      </c>
      <c r="L1606" s="2" t="s">
        <v>1523</v>
      </c>
      <c r="M1606" s="10">
        <v>44927</v>
      </c>
      <c r="N1606" s="2">
        <f t="shared" si="193"/>
        <v>1</v>
      </c>
      <c r="O1606" s="2" t="str">
        <f t="shared" si="194"/>
        <v>231213744927</v>
      </c>
      <c r="P1606" s="2">
        <f t="shared" si="195"/>
        <v>1</v>
      </c>
      <c r="Q1606" s="2" t="s">
        <v>53</v>
      </c>
      <c r="R1606" s="2" t="s">
        <v>44</v>
      </c>
      <c r="S1606" s="21" t="str">
        <f t="shared" si="196"/>
        <v>0</v>
      </c>
      <c r="T1606" t="str">
        <f t="shared" si="197"/>
        <v>N</v>
      </c>
    </row>
    <row r="1607" spans="1:22" ht="15" customHeight="1" x14ac:dyDescent="0.3">
      <c r="A1607" s="2">
        <f>COUNTIFS($B$5:B1607,B1607,$C$5:C1607,C1607)</f>
        <v>4</v>
      </c>
      <c r="B1607" s="2" t="s">
        <v>151</v>
      </c>
      <c r="C1607" s="2" t="s">
        <v>1807</v>
      </c>
      <c r="D1607" s="2">
        <v>203</v>
      </c>
      <c r="E1607" s="2" t="s">
        <v>1551</v>
      </c>
      <c r="F1607" s="2">
        <v>2318106</v>
      </c>
      <c r="G1607" s="2" t="s">
        <v>927</v>
      </c>
      <c r="H1607" s="2" t="s">
        <v>29</v>
      </c>
      <c r="L1607" s="2" t="s">
        <v>1523</v>
      </c>
      <c r="M1607" s="10">
        <v>44927</v>
      </c>
      <c r="N1607" s="2">
        <f t="shared" si="193"/>
        <v>1</v>
      </c>
      <c r="O1607" s="2" t="str">
        <f t="shared" si="194"/>
        <v>231810644927</v>
      </c>
      <c r="P1607" s="2">
        <f t="shared" si="195"/>
        <v>1</v>
      </c>
      <c r="Q1607" s="2" t="s">
        <v>49</v>
      </c>
      <c r="R1607" s="2" t="s">
        <v>9</v>
      </c>
      <c r="S1607" s="21" t="str">
        <f t="shared" si="196"/>
        <v>0</v>
      </c>
      <c r="T1607" t="str">
        <f t="shared" si="197"/>
        <v>N</v>
      </c>
    </row>
    <row r="1608" spans="1:22" ht="15" customHeight="1" x14ac:dyDescent="0.3">
      <c r="A1608" s="2">
        <f>COUNTIFS($B$5:B1608,B1608,$C$5:C1608,C1608)</f>
        <v>5</v>
      </c>
      <c r="B1608" s="2" t="s">
        <v>151</v>
      </c>
      <c r="C1608" s="2" t="s">
        <v>1807</v>
      </c>
      <c r="D1608" s="2">
        <v>203</v>
      </c>
      <c r="E1608" s="2" t="s">
        <v>1551</v>
      </c>
      <c r="F1608" s="2">
        <v>2318110</v>
      </c>
      <c r="G1608" s="2" t="s">
        <v>1637</v>
      </c>
      <c r="H1608" s="2" t="s">
        <v>29</v>
      </c>
      <c r="L1608" s="2" t="s">
        <v>1523</v>
      </c>
      <c r="M1608" s="5">
        <v>45189.896324236106</v>
      </c>
      <c r="N1608" s="2">
        <f t="shared" si="193"/>
        <v>1</v>
      </c>
      <c r="O1608" s="2" t="str">
        <f t="shared" si="194"/>
        <v>231811045189.8963242361</v>
      </c>
      <c r="P1608" s="2">
        <f t="shared" si="195"/>
        <v>1</v>
      </c>
      <c r="Q1608" s="2" t="s">
        <v>1807</v>
      </c>
      <c r="R1608" s="2" t="s">
        <v>1807</v>
      </c>
      <c r="S1608" s="21">
        <v>0</v>
      </c>
      <c r="T1608" t="str">
        <f t="shared" si="197"/>
        <v>N</v>
      </c>
      <c r="U1608" t="str">
        <f>CONCATENATE(F1608,T1608)</f>
        <v>2318110N</v>
      </c>
      <c r="V1608" s="1">
        <f>COUNTIF($U$5:$U$1756,U1608)</f>
        <v>1</v>
      </c>
    </row>
    <row r="1609" spans="1:22" ht="15" customHeight="1" x14ac:dyDescent="0.3">
      <c r="A1609" s="2">
        <f>COUNTIFS($B$5:B1609,B1609,$C$5:C1609,C1609)</f>
        <v>6</v>
      </c>
      <c r="B1609" s="2" t="s">
        <v>151</v>
      </c>
      <c r="C1609" s="2" t="s">
        <v>1807</v>
      </c>
      <c r="D1609" s="2">
        <v>203</v>
      </c>
      <c r="E1609" s="2" t="s">
        <v>1551</v>
      </c>
      <c r="F1609" s="2">
        <v>2318135</v>
      </c>
      <c r="G1609" s="2" t="s">
        <v>928</v>
      </c>
      <c r="H1609" s="2" t="s">
        <v>29</v>
      </c>
      <c r="L1609" s="2" t="s">
        <v>1523</v>
      </c>
      <c r="M1609" s="10">
        <v>44927</v>
      </c>
      <c r="N1609" s="2">
        <f t="shared" si="193"/>
        <v>1</v>
      </c>
      <c r="O1609" s="2" t="str">
        <f t="shared" si="194"/>
        <v>231813544927</v>
      </c>
      <c r="P1609" s="2">
        <f t="shared" si="195"/>
        <v>1</v>
      </c>
      <c r="Q1609" s="2" t="s">
        <v>9</v>
      </c>
      <c r="R1609" s="2" t="s">
        <v>123</v>
      </c>
      <c r="S1609" s="21" t="str">
        <f>IF(N1609=1,"0","C")</f>
        <v>0</v>
      </c>
      <c r="T1609" t="str">
        <f t="shared" si="197"/>
        <v>N</v>
      </c>
    </row>
    <row r="1610" spans="1:22" ht="15" customHeight="1" x14ac:dyDescent="0.3">
      <c r="A1610" s="2">
        <f>COUNTIFS($B$5:B1610,B1610,$C$5:C1610,C1610)</f>
        <v>7</v>
      </c>
      <c r="B1610" s="2" t="s">
        <v>151</v>
      </c>
      <c r="C1610" s="2" t="s">
        <v>1807</v>
      </c>
      <c r="D1610" s="2">
        <v>203</v>
      </c>
      <c r="E1610" s="2" t="s">
        <v>1551</v>
      </c>
      <c r="F1610" s="2">
        <v>2318139</v>
      </c>
      <c r="G1610" s="2" t="s">
        <v>929</v>
      </c>
      <c r="H1610" s="2" t="s">
        <v>29</v>
      </c>
      <c r="L1610" s="2" t="s">
        <v>1523</v>
      </c>
      <c r="M1610" s="10">
        <v>44927</v>
      </c>
      <c r="N1610" s="2">
        <f t="shared" si="193"/>
        <v>1</v>
      </c>
      <c r="O1610" s="2" t="str">
        <f t="shared" si="194"/>
        <v>231813944927</v>
      </c>
      <c r="P1610" s="2">
        <f t="shared" si="195"/>
        <v>1</v>
      </c>
      <c r="Q1610" s="2" t="s">
        <v>53</v>
      </c>
      <c r="R1610" s="2" t="s">
        <v>6</v>
      </c>
      <c r="S1610" s="21" t="str">
        <f>IF(N1610=1,"0","C")</f>
        <v>0</v>
      </c>
      <c r="T1610" t="str">
        <f t="shared" si="197"/>
        <v>N</v>
      </c>
    </row>
    <row r="1611" spans="1:22" ht="15" customHeight="1" x14ac:dyDescent="0.3">
      <c r="A1611" s="2">
        <f>COUNTIFS($B$5:B1611,B1611,$C$5:C1611,C1611)</f>
        <v>8</v>
      </c>
      <c r="B1611" s="2" t="s">
        <v>151</v>
      </c>
      <c r="C1611" s="2" t="s">
        <v>1807</v>
      </c>
      <c r="D1611" s="2">
        <v>203</v>
      </c>
      <c r="E1611" s="2" t="s">
        <v>1551</v>
      </c>
      <c r="F1611" s="2">
        <v>2318144</v>
      </c>
      <c r="G1611" s="2" t="s">
        <v>930</v>
      </c>
      <c r="H1611" s="2" t="s">
        <v>29</v>
      </c>
      <c r="L1611" s="2" t="s">
        <v>1523</v>
      </c>
      <c r="M1611" s="10">
        <v>44927</v>
      </c>
      <c r="N1611" s="2">
        <f t="shared" si="193"/>
        <v>1</v>
      </c>
      <c r="O1611" s="2" t="str">
        <f t="shared" si="194"/>
        <v>231814444927</v>
      </c>
      <c r="P1611" s="2">
        <f t="shared" si="195"/>
        <v>1</v>
      </c>
      <c r="Q1611" s="2" t="s">
        <v>123</v>
      </c>
      <c r="R1611" s="2" t="s">
        <v>9</v>
      </c>
      <c r="S1611" s="21" t="str">
        <f>IF(N1611=1,"0","C")</f>
        <v>0</v>
      </c>
      <c r="T1611" t="str">
        <f t="shared" si="197"/>
        <v>N</v>
      </c>
    </row>
    <row r="1612" spans="1:22" ht="15" customHeight="1" x14ac:dyDescent="0.3">
      <c r="A1612" s="2">
        <f>COUNTIFS($B$5:B1612,B1612,$C$5:C1612,C1612)</f>
        <v>9</v>
      </c>
      <c r="B1612" s="2" t="s">
        <v>151</v>
      </c>
      <c r="C1612" s="2" t="s">
        <v>1807</v>
      </c>
      <c r="D1612" s="2">
        <v>203</v>
      </c>
      <c r="E1612" s="2" t="s">
        <v>1551</v>
      </c>
      <c r="F1612" s="2">
        <v>2318145</v>
      </c>
      <c r="G1612" s="2" t="s">
        <v>931</v>
      </c>
      <c r="H1612" s="2" t="s">
        <v>29</v>
      </c>
      <c r="L1612" s="2" t="s">
        <v>1523</v>
      </c>
      <c r="M1612" s="10">
        <v>44927</v>
      </c>
      <c r="N1612" s="2">
        <f t="shared" si="193"/>
        <v>1</v>
      </c>
      <c r="O1612" s="2" t="str">
        <f t="shared" si="194"/>
        <v>231814544927</v>
      </c>
      <c r="P1612" s="2">
        <f t="shared" si="195"/>
        <v>1</v>
      </c>
      <c r="Q1612" s="2" t="s">
        <v>6</v>
      </c>
      <c r="R1612" s="2" t="s">
        <v>44</v>
      </c>
      <c r="S1612" s="21">
        <v>0</v>
      </c>
      <c r="T1612" t="str">
        <f t="shared" si="197"/>
        <v>N</v>
      </c>
    </row>
    <row r="1613" spans="1:22" ht="15" customHeight="1" x14ac:dyDescent="0.3">
      <c r="A1613" s="2">
        <f>COUNTIFS($B$5:B1613,B1613,$C$5:C1613,C1613)</f>
        <v>10</v>
      </c>
      <c r="B1613" s="2" t="s">
        <v>151</v>
      </c>
      <c r="C1613" s="2" t="s">
        <v>1807</v>
      </c>
      <c r="D1613" s="2">
        <v>203</v>
      </c>
      <c r="E1613" s="2" t="s">
        <v>1551</v>
      </c>
      <c r="F1613" s="2">
        <v>2318153</v>
      </c>
      <c r="G1613" s="2" t="s">
        <v>166</v>
      </c>
      <c r="H1613" s="2" t="s">
        <v>29</v>
      </c>
      <c r="L1613" s="2" t="s">
        <v>1523</v>
      </c>
      <c r="M1613" s="5">
        <v>45186.799942951387</v>
      </c>
      <c r="N1613" s="2">
        <f t="shared" si="193"/>
        <v>1</v>
      </c>
      <c r="O1613" s="2" t="str">
        <f t="shared" si="194"/>
        <v>231815345186.7999429514</v>
      </c>
      <c r="P1613" s="2">
        <f t="shared" si="195"/>
        <v>1</v>
      </c>
      <c r="Q1613" s="2" t="s">
        <v>1807</v>
      </c>
      <c r="R1613" s="2" t="s">
        <v>1807</v>
      </c>
      <c r="S1613" s="21">
        <v>0</v>
      </c>
      <c r="T1613" t="str">
        <f t="shared" si="197"/>
        <v>N</v>
      </c>
      <c r="U1613" t="str">
        <f>CONCATENATE(F1613,T1613)</f>
        <v>2318153N</v>
      </c>
      <c r="V1613" s="1">
        <f>COUNTIF($U$5:$U$1756,U1613)</f>
        <v>1</v>
      </c>
    </row>
    <row r="1614" spans="1:22" ht="15" customHeight="1" x14ac:dyDescent="0.3">
      <c r="A1614" s="2">
        <f>COUNTIFS($B$5:B1614,B1614,$C$5:C1614,C1614)</f>
        <v>11</v>
      </c>
      <c r="B1614" s="2" t="s">
        <v>151</v>
      </c>
      <c r="C1614" s="2" t="s">
        <v>1807</v>
      </c>
      <c r="D1614" s="2">
        <v>203</v>
      </c>
      <c r="E1614" s="2" t="s">
        <v>1551</v>
      </c>
      <c r="F1614" s="2">
        <v>2318154</v>
      </c>
      <c r="G1614" s="2" t="s">
        <v>932</v>
      </c>
      <c r="H1614" s="2" t="s">
        <v>29</v>
      </c>
      <c r="L1614" s="2" t="s">
        <v>1523</v>
      </c>
      <c r="M1614" s="10">
        <v>44927</v>
      </c>
      <c r="N1614" s="2">
        <f t="shared" si="193"/>
        <v>1</v>
      </c>
      <c r="O1614" s="2" t="str">
        <f t="shared" si="194"/>
        <v>231815444927</v>
      </c>
      <c r="P1614" s="2">
        <f t="shared" si="195"/>
        <v>1</v>
      </c>
      <c r="Q1614" s="2" t="s">
        <v>123</v>
      </c>
      <c r="R1614" s="2" t="s">
        <v>53</v>
      </c>
      <c r="S1614" s="21" t="str">
        <f>IF(N1614=1,"0","C")</f>
        <v>0</v>
      </c>
      <c r="T1614" t="str">
        <f t="shared" si="197"/>
        <v>N</v>
      </c>
    </row>
    <row r="1615" spans="1:22" ht="15" customHeight="1" x14ac:dyDescent="0.3">
      <c r="A1615" s="2">
        <f>COUNTIFS($B$5:B1615,B1615,$C$5:C1615,C1615)</f>
        <v>12</v>
      </c>
      <c r="B1615" s="2" t="s">
        <v>151</v>
      </c>
      <c r="C1615" s="2" t="s">
        <v>1807</v>
      </c>
      <c r="D1615" s="2">
        <v>203</v>
      </c>
      <c r="E1615" s="2" t="s">
        <v>1551</v>
      </c>
      <c r="F1615" s="2">
        <v>2318161</v>
      </c>
      <c r="G1615" s="2" t="s">
        <v>317</v>
      </c>
      <c r="H1615" s="2" t="s">
        <v>29</v>
      </c>
      <c r="L1615" s="2" t="s">
        <v>1523</v>
      </c>
      <c r="M1615" s="5">
        <v>45189.855510370369</v>
      </c>
      <c r="N1615" s="2">
        <f t="shared" si="193"/>
        <v>1</v>
      </c>
      <c r="O1615" s="2" t="str">
        <f t="shared" si="194"/>
        <v>231816145189.8555103704</v>
      </c>
      <c r="P1615" s="2">
        <f t="shared" si="195"/>
        <v>1</v>
      </c>
      <c r="Q1615" s="2" t="s">
        <v>1807</v>
      </c>
      <c r="R1615" s="2" t="s">
        <v>1807</v>
      </c>
      <c r="S1615" s="21">
        <v>0</v>
      </c>
      <c r="T1615" t="str">
        <f t="shared" si="197"/>
        <v>N</v>
      </c>
    </row>
    <row r="1616" spans="1:22" ht="15" customHeight="1" x14ac:dyDescent="0.3">
      <c r="A1616" s="2">
        <f>COUNTIFS($B$5:B1616,B1616,$C$5:C1616,C1616)</f>
        <v>13</v>
      </c>
      <c r="B1616" s="2" t="s">
        <v>151</v>
      </c>
      <c r="C1616" s="2" t="s">
        <v>1807</v>
      </c>
      <c r="D1616" s="2">
        <v>203</v>
      </c>
      <c r="E1616" s="2" t="s">
        <v>1551</v>
      </c>
      <c r="F1616" s="2">
        <v>2318165</v>
      </c>
      <c r="G1616" s="2" t="s">
        <v>1578</v>
      </c>
      <c r="H1616" s="2" t="s">
        <v>29</v>
      </c>
      <c r="L1616" s="2" t="s">
        <v>1523</v>
      </c>
      <c r="M1616" s="5">
        <v>45186.82988902778</v>
      </c>
      <c r="N1616" s="2">
        <f t="shared" si="193"/>
        <v>1</v>
      </c>
      <c r="O1616" s="2" t="str">
        <f t="shared" si="194"/>
        <v>231816545186.8298890278</v>
      </c>
      <c r="P1616" s="2">
        <f t="shared" si="195"/>
        <v>1</v>
      </c>
      <c r="Q1616" s="2" t="s">
        <v>1807</v>
      </c>
      <c r="R1616" s="2" t="s">
        <v>1807</v>
      </c>
      <c r="S1616" s="21">
        <v>0</v>
      </c>
      <c r="T1616" t="str">
        <f t="shared" si="197"/>
        <v>N</v>
      </c>
      <c r="U1616" t="str">
        <f>CONCATENATE(F1616,T1616)</f>
        <v>2318165N</v>
      </c>
      <c r="V1616" s="1">
        <f>COUNTIF($U$5:$U$1756,U1616)</f>
        <v>1</v>
      </c>
    </row>
    <row r="1617" spans="1:22" ht="15" customHeight="1" x14ac:dyDescent="0.3">
      <c r="A1617" s="2">
        <f>COUNTIFS($B$5:B1617,B1617,$C$5:C1617,C1617)</f>
        <v>14</v>
      </c>
      <c r="B1617" s="2" t="s">
        <v>151</v>
      </c>
      <c r="C1617" s="2" t="s">
        <v>1807</v>
      </c>
      <c r="D1617" s="2">
        <v>203</v>
      </c>
      <c r="E1617" s="2" t="s">
        <v>1551</v>
      </c>
      <c r="F1617" s="2">
        <v>2321105</v>
      </c>
      <c r="G1617" s="2" t="s">
        <v>1209</v>
      </c>
      <c r="H1617" s="2" t="s">
        <v>997</v>
      </c>
      <c r="L1617" s="2" t="s">
        <v>1523</v>
      </c>
      <c r="M1617" s="10">
        <v>44927</v>
      </c>
      <c r="N1617" s="2">
        <f t="shared" si="193"/>
        <v>1</v>
      </c>
      <c r="O1617" s="2" t="str">
        <f t="shared" si="194"/>
        <v>232110544927</v>
      </c>
      <c r="P1617" s="2">
        <f t="shared" si="195"/>
        <v>1</v>
      </c>
      <c r="Q1617" s="2" t="s">
        <v>6</v>
      </c>
      <c r="R1617" s="2" t="s">
        <v>93</v>
      </c>
      <c r="S1617" s="21" t="str">
        <f>IF(N1617=1,"0","C")</f>
        <v>0</v>
      </c>
      <c r="T1617" t="str">
        <f t="shared" si="197"/>
        <v>N</v>
      </c>
    </row>
    <row r="1618" spans="1:22" ht="15" customHeight="1" x14ac:dyDescent="0.3">
      <c r="A1618" s="2">
        <f>COUNTIFS($B$5:B1618,B1618,$C$5:C1618,C1618)</f>
        <v>15</v>
      </c>
      <c r="B1618" s="2" t="s">
        <v>151</v>
      </c>
      <c r="C1618" s="2" t="s">
        <v>1807</v>
      </c>
      <c r="D1618" s="2">
        <v>203</v>
      </c>
      <c r="E1618" s="2" t="s">
        <v>1551</v>
      </c>
      <c r="F1618" s="2">
        <v>2321124</v>
      </c>
      <c r="G1618" s="2" t="s">
        <v>1210</v>
      </c>
      <c r="H1618" s="2" t="s">
        <v>997</v>
      </c>
      <c r="L1618" s="2" t="s">
        <v>1523</v>
      </c>
      <c r="M1618" s="10">
        <v>44927</v>
      </c>
      <c r="N1618" s="2">
        <f t="shared" si="193"/>
        <v>1</v>
      </c>
      <c r="O1618" s="2" t="str">
        <f t="shared" si="194"/>
        <v>232112444927</v>
      </c>
      <c r="P1618" s="2">
        <f t="shared" si="195"/>
        <v>1</v>
      </c>
      <c r="Q1618" s="2" t="s">
        <v>30</v>
      </c>
      <c r="R1618" s="2" t="s">
        <v>44</v>
      </c>
      <c r="S1618" s="21" t="str">
        <f>IF(N1618=1,"0","C")</f>
        <v>0</v>
      </c>
      <c r="T1618" t="str">
        <f t="shared" si="197"/>
        <v>N</v>
      </c>
    </row>
    <row r="1619" spans="1:22" ht="15" customHeight="1" x14ac:dyDescent="0.3">
      <c r="A1619" s="2">
        <f>COUNTIFS($B$5:B1619,B1619,$C$5:C1619,C1619)</f>
        <v>16</v>
      </c>
      <c r="B1619" s="2" t="s">
        <v>151</v>
      </c>
      <c r="C1619" s="2" t="s">
        <v>1807</v>
      </c>
      <c r="D1619" s="2">
        <v>203</v>
      </c>
      <c r="E1619" s="2" t="s">
        <v>1551</v>
      </c>
      <c r="F1619" s="2">
        <v>2332115</v>
      </c>
      <c r="G1619" s="2" t="s">
        <v>937</v>
      </c>
      <c r="H1619" s="2" t="s">
        <v>58</v>
      </c>
      <c r="L1619" s="2" t="s">
        <v>1523</v>
      </c>
      <c r="M1619" s="10">
        <v>44927</v>
      </c>
      <c r="N1619" s="2">
        <f t="shared" si="193"/>
        <v>1</v>
      </c>
      <c r="O1619" s="2" t="str">
        <f t="shared" si="194"/>
        <v>233211544927</v>
      </c>
      <c r="P1619" s="2">
        <f t="shared" si="195"/>
        <v>1</v>
      </c>
      <c r="Q1619" s="2" t="s">
        <v>53</v>
      </c>
      <c r="R1619" s="2" t="s">
        <v>49</v>
      </c>
      <c r="S1619" s="21" t="str">
        <f>IF(N1619=1,"0","C")</f>
        <v>0</v>
      </c>
      <c r="T1619" t="str">
        <f t="shared" si="197"/>
        <v>N</v>
      </c>
    </row>
    <row r="1620" spans="1:22" ht="15" customHeight="1" x14ac:dyDescent="0.3">
      <c r="A1620" s="2">
        <f>COUNTIFS($B$5:B1620,B1620,$C$5:C1620,C1620)</f>
        <v>17</v>
      </c>
      <c r="B1620" s="2" t="s">
        <v>151</v>
      </c>
      <c r="C1620" s="2" t="s">
        <v>1807</v>
      </c>
      <c r="D1620" s="2">
        <v>203</v>
      </c>
      <c r="E1620" s="2" t="s">
        <v>1551</v>
      </c>
      <c r="F1620" s="2">
        <v>2332173</v>
      </c>
      <c r="G1620" s="2" t="s">
        <v>938</v>
      </c>
      <c r="H1620" s="2" t="s">
        <v>58</v>
      </c>
      <c r="L1620" s="2" t="s">
        <v>1523</v>
      </c>
      <c r="M1620" s="10">
        <v>44927</v>
      </c>
      <c r="N1620" s="2">
        <f t="shared" si="193"/>
        <v>1</v>
      </c>
      <c r="O1620" s="2" t="str">
        <f t="shared" si="194"/>
        <v>233217344927</v>
      </c>
      <c r="P1620" s="2">
        <f t="shared" si="195"/>
        <v>1</v>
      </c>
      <c r="Q1620" s="2" t="s">
        <v>6</v>
      </c>
      <c r="R1620" s="2" t="s">
        <v>44</v>
      </c>
      <c r="S1620" s="21" t="str">
        <f>IF(T1620="N","0","1")</f>
        <v>0</v>
      </c>
      <c r="T1620" t="str">
        <f t="shared" si="197"/>
        <v>N</v>
      </c>
      <c r="U1620" t="str">
        <f>CONCATENATE(F1620,T1620)</f>
        <v>2332173N</v>
      </c>
      <c r="V1620" s="1">
        <f>COUNTIF($U$5:$U$1756,U1620)</f>
        <v>1</v>
      </c>
    </row>
    <row r="1621" spans="1:22" ht="15" customHeight="1" x14ac:dyDescent="0.3">
      <c r="A1621" s="2">
        <f>COUNTIFS($B$5:B1621,B1621,$C$5:C1621,C1621)</f>
        <v>18</v>
      </c>
      <c r="B1621" s="2" t="s">
        <v>151</v>
      </c>
      <c r="C1621" s="2" t="s">
        <v>1807</v>
      </c>
      <c r="D1621" s="2">
        <v>203</v>
      </c>
      <c r="E1621" s="2" t="s">
        <v>1551</v>
      </c>
      <c r="F1621" s="2">
        <v>2333151</v>
      </c>
      <c r="G1621" s="2" t="s">
        <v>1618</v>
      </c>
      <c r="H1621" s="2" t="s">
        <v>67</v>
      </c>
      <c r="L1621" s="2" t="s">
        <v>1523</v>
      </c>
      <c r="M1621" s="5">
        <v>45187.613926967591</v>
      </c>
      <c r="N1621" s="2">
        <f t="shared" si="193"/>
        <v>1</v>
      </c>
      <c r="O1621" s="2" t="str">
        <f t="shared" si="194"/>
        <v>233315145187.6139269676</v>
      </c>
      <c r="P1621" s="2">
        <f t="shared" si="195"/>
        <v>1</v>
      </c>
      <c r="Q1621" s="2" t="s">
        <v>1807</v>
      </c>
      <c r="R1621" s="2" t="s">
        <v>1807</v>
      </c>
      <c r="S1621" s="21">
        <v>0</v>
      </c>
      <c r="T1621" t="str">
        <f t="shared" si="197"/>
        <v>N</v>
      </c>
      <c r="U1621" t="str">
        <f>CONCATENATE(F1621,T1621)</f>
        <v>2333151N</v>
      </c>
      <c r="V1621" s="1">
        <f>COUNTIF($U$5:$U$1756,U1621)</f>
        <v>1</v>
      </c>
    </row>
    <row r="1622" spans="1:22" ht="15" customHeight="1" x14ac:dyDescent="0.3">
      <c r="A1622" s="2">
        <f>COUNTIFS($B$5:B1622,B1622,$C$5:C1622,C1622)</f>
        <v>19</v>
      </c>
      <c r="B1622" s="2" t="s">
        <v>151</v>
      </c>
      <c r="C1622" s="2" t="s">
        <v>1807</v>
      </c>
      <c r="D1622" s="2">
        <v>203</v>
      </c>
      <c r="E1622" s="2" t="s">
        <v>1551</v>
      </c>
      <c r="F1622" s="2">
        <v>2333159</v>
      </c>
      <c r="G1622" s="2" t="s">
        <v>1226</v>
      </c>
      <c r="H1622" s="2" t="s">
        <v>67</v>
      </c>
      <c r="L1622" s="2" t="s">
        <v>1523</v>
      </c>
      <c r="M1622" s="5">
        <v>45186.81689008102</v>
      </c>
      <c r="N1622" s="2">
        <f t="shared" si="193"/>
        <v>1</v>
      </c>
      <c r="O1622" s="2" t="str">
        <f t="shared" si="194"/>
        <v>233315945186.816890081</v>
      </c>
      <c r="P1622" s="2">
        <f t="shared" si="195"/>
        <v>1</v>
      </c>
      <c r="Q1622" s="2" t="s">
        <v>1807</v>
      </c>
      <c r="R1622" s="2" t="s">
        <v>1807</v>
      </c>
      <c r="S1622" s="21">
        <v>0</v>
      </c>
      <c r="T1622" t="str">
        <f t="shared" si="197"/>
        <v>N</v>
      </c>
      <c r="U1622" t="str">
        <f>CONCATENATE(F1622,T1622)</f>
        <v>2333159N</v>
      </c>
      <c r="V1622" s="1">
        <f>COUNTIF($U$5:$U$1756,U1622)</f>
        <v>1</v>
      </c>
    </row>
    <row r="1623" spans="1:22" ht="15" customHeight="1" x14ac:dyDescent="0.3">
      <c r="A1623" s="2">
        <f>COUNTIFS($B$5:B1623,B1623,$C$5:C1623,C1623)</f>
        <v>20</v>
      </c>
      <c r="B1623" s="2" t="s">
        <v>151</v>
      </c>
      <c r="C1623" s="2" t="s">
        <v>1807</v>
      </c>
      <c r="D1623" s="2">
        <v>203</v>
      </c>
      <c r="E1623" s="2" t="s">
        <v>1551</v>
      </c>
      <c r="F1623" s="2">
        <v>2334138</v>
      </c>
      <c r="G1623" s="2" t="s">
        <v>935</v>
      </c>
      <c r="H1623" s="2" t="s">
        <v>91</v>
      </c>
      <c r="L1623" s="2" t="s">
        <v>1523</v>
      </c>
      <c r="M1623" s="10">
        <v>44927</v>
      </c>
      <c r="N1623" s="2">
        <f t="shared" si="193"/>
        <v>1</v>
      </c>
      <c r="O1623" s="2" t="str">
        <f t="shared" si="194"/>
        <v>233413844927</v>
      </c>
      <c r="P1623" s="2">
        <f t="shared" si="195"/>
        <v>1</v>
      </c>
      <c r="Q1623" s="2" t="s">
        <v>6</v>
      </c>
      <c r="R1623" s="2" t="s">
        <v>19</v>
      </c>
      <c r="S1623" s="21" t="str">
        <f t="shared" ref="S1623:S1630" si="198">IF(N1623=1,"0","C")</f>
        <v>0</v>
      </c>
      <c r="T1623" t="str">
        <f t="shared" si="197"/>
        <v>N</v>
      </c>
    </row>
    <row r="1624" spans="1:22" ht="15" customHeight="1" x14ac:dyDescent="0.3">
      <c r="A1624" s="2">
        <f>COUNTIFS($B$5:B1624,B1624,$C$5:C1624,C1624)</f>
        <v>21</v>
      </c>
      <c r="B1624" s="2" t="s">
        <v>151</v>
      </c>
      <c r="C1624" s="2" t="s">
        <v>1807</v>
      </c>
      <c r="D1624" s="2">
        <v>203</v>
      </c>
      <c r="E1624" s="2" t="s">
        <v>1551</v>
      </c>
      <c r="F1624" s="2">
        <v>2334172</v>
      </c>
      <c r="G1624" s="2" t="s">
        <v>936</v>
      </c>
      <c r="H1624" s="2" t="s">
        <v>91</v>
      </c>
      <c r="L1624" s="2" t="s">
        <v>1523</v>
      </c>
      <c r="M1624" s="10">
        <v>44927</v>
      </c>
      <c r="N1624" s="2">
        <f t="shared" si="193"/>
        <v>1</v>
      </c>
      <c r="O1624" s="2" t="str">
        <f t="shared" si="194"/>
        <v>233417244927</v>
      </c>
      <c r="P1624" s="2">
        <f t="shared" si="195"/>
        <v>1</v>
      </c>
      <c r="Q1624" s="2" t="s">
        <v>44</v>
      </c>
      <c r="R1624" s="2" t="s">
        <v>1807</v>
      </c>
      <c r="S1624" s="21" t="str">
        <f t="shared" si="198"/>
        <v>0</v>
      </c>
      <c r="T1624" t="str">
        <f t="shared" si="197"/>
        <v>N</v>
      </c>
    </row>
    <row r="1625" spans="1:22" ht="15" customHeight="1" x14ac:dyDescent="0.3">
      <c r="A1625" s="2">
        <f>COUNTIFS($B$5:B1625,B1625,$C$5:C1625,C1625)</f>
        <v>22</v>
      </c>
      <c r="B1625" s="2" t="s">
        <v>151</v>
      </c>
      <c r="C1625" s="2" t="s">
        <v>1807</v>
      </c>
      <c r="D1625" s="2">
        <v>203</v>
      </c>
      <c r="E1625" s="2" t="s">
        <v>1551</v>
      </c>
      <c r="F1625" s="2">
        <v>2336141</v>
      </c>
      <c r="G1625" s="2" t="s">
        <v>940</v>
      </c>
      <c r="H1625" s="2" t="s">
        <v>88</v>
      </c>
      <c r="L1625" s="2" t="s">
        <v>1523</v>
      </c>
      <c r="M1625" s="10">
        <v>44927</v>
      </c>
      <c r="N1625" s="2">
        <f t="shared" si="193"/>
        <v>1</v>
      </c>
      <c r="O1625" s="2" t="str">
        <f t="shared" si="194"/>
        <v>233614144927</v>
      </c>
      <c r="P1625" s="2">
        <f t="shared" si="195"/>
        <v>1</v>
      </c>
      <c r="Q1625" s="2" t="s">
        <v>44</v>
      </c>
      <c r="R1625" s="2" t="s">
        <v>1060</v>
      </c>
      <c r="S1625" s="21" t="str">
        <f t="shared" si="198"/>
        <v>0</v>
      </c>
      <c r="T1625" t="str">
        <f t="shared" si="197"/>
        <v>N</v>
      </c>
    </row>
    <row r="1626" spans="1:22" ht="15" customHeight="1" x14ac:dyDescent="0.3">
      <c r="A1626" s="2">
        <f>COUNTIFS($B$5:B1626,B1626,$C$5:C1626,C1626)</f>
        <v>23</v>
      </c>
      <c r="B1626" s="2" t="s">
        <v>151</v>
      </c>
      <c r="C1626" s="2" t="s">
        <v>1807</v>
      </c>
      <c r="D1626" s="2">
        <v>203</v>
      </c>
      <c r="E1626" s="2" t="s">
        <v>1551</v>
      </c>
      <c r="F1626" s="2">
        <v>2337103</v>
      </c>
      <c r="G1626" s="2" t="s">
        <v>925</v>
      </c>
      <c r="H1626" s="2" t="s">
        <v>158</v>
      </c>
      <c r="L1626" s="2" t="s">
        <v>1523</v>
      </c>
      <c r="M1626" s="10">
        <v>44927</v>
      </c>
      <c r="N1626" s="2">
        <f t="shared" si="193"/>
        <v>1</v>
      </c>
      <c r="O1626" s="2" t="str">
        <f t="shared" si="194"/>
        <v>233710344927</v>
      </c>
      <c r="P1626" s="2">
        <f t="shared" si="195"/>
        <v>1</v>
      </c>
      <c r="Q1626" s="2" t="s">
        <v>49</v>
      </c>
      <c r="R1626" s="2" t="s">
        <v>6</v>
      </c>
      <c r="S1626" s="21" t="str">
        <f t="shared" si="198"/>
        <v>0</v>
      </c>
      <c r="T1626" t="str">
        <f t="shared" si="197"/>
        <v>N</v>
      </c>
    </row>
    <row r="1627" spans="1:22" ht="15" customHeight="1" x14ac:dyDescent="0.3">
      <c r="A1627" s="2">
        <f>COUNTIFS($B$5:B1627,B1627,$C$5:C1627,C1627)</f>
        <v>24</v>
      </c>
      <c r="B1627" s="2" t="s">
        <v>151</v>
      </c>
      <c r="C1627" s="2" t="s">
        <v>1807</v>
      </c>
      <c r="D1627" s="2">
        <v>203</v>
      </c>
      <c r="E1627" s="2" t="s">
        <v>1551</v>
      </c>
      <c r="F1627" s="2">
        <v>2337115</v>
      </c>
      <c r="G1627" s="2" t="s">
        <v>939</v>
      </c>
      <c r="H1627" s="2" t="s">
        <v>158</v>
      </c>
      <c r="L1627" s="2" t="s">
        <v>1523</v>
      </c>
      <c r="M1627" s="10">
        <v>44927</v>
      </c>
      <c r="N1627" s="2">
        <f t="shared" si="193"/>
        <v>1</v>
      </c>
      <c r="O1627" s="2" t="str">
        <f t="shared" si="194"/>
        <v>233711544927</v>
      </c>
      <c r="P1627" s="2">
        <f t="shared" si="195"/>
        <v>1</v>
      </c>
      <c r="Q1627" s="2" t="s">
        <v>1807</v>
      </c>
      <c r="R1627" s="2" t="s">
        <v>1807</v>
      </c>
      <c r="S1627" s="21" t="str">
        <f t="shared" si="198"/>
        <v>0</v>
      </c>
      <c r="T1627" t="str">
        <f t="shared" si="197"/>
        <v>N</v>
      </c>
    </row>
    <row r="1628" spans="1:22" ht="15" customHeight="1" x14ac:dyDescent="0.3">
      <c r="A1628" s="2">
        <f>COUNTIFS($B$5:B1628,B1628,$C$5:C1628,C1628)</f>
        <v>1</v>
      </c>
      <c r="B1628" s="2" t="s">
        <v>53</v>
      </c>
      <c r="C1628" s="2" t="s">
        <v>1521</v>
      </c>
      <c r="D1628" s="2" t="s">
        <v>1553</v>
      </c>
      <c r="E1628" s="2" t="s">
        <v>1552</v>
      </c>
      <c r="F1628" s="2">
        <v>2311145</v>
      </c>
      <c r="G1628" s="2" t="s">
        <v>942</v>
      </c>
      <c r="H1628" s="2" t="s">
        <v>26</v>
      </c>
      <c r="L1628" s="2" t="s">
        <v>1523</v>
      </c>
      <c r="M1628" s="10">
        <v>44927</v>
      </c>
      <c r="N1628" s="2">
        <f t="shared" si="193"/>
        <v>1</v>
      </c>
      <c r="O1628" s="2" t="str">
        <f t="shared" si="194"/>
        <v>231114544927</v>
      </c>
      <c r="P1628" s="2">
        <f t="shared" si="195"/>
        <v>1</v>
      </c>
      <c r="Q1628" s="2" t="s">
        <v>12</v>
      </c>
      <c r="R1628" s="2" t="s">
        <v>151</v>
      </c>
      <c r="S1628" s="21" t="str">
        <f t="shared" si="198"/>
        <v>0</v>
      </c>
      <c r="T1628" t="str">
        <f t="shared" si="197"/>
        <v>N</v>
      </c>
    </row>
    <row r="1629" spans="1:22" ht="15" customHeight="1" x14ac:dyDescent="0.3">
      <c r="A1629" s="2">
        <f>COUNTIFS($B$5:B1629,B1629,$C$5:C1629,C1629)</f>
        <v>2</v>
      </c>
      <c r="B1629" s="12" t="s">
        <v>53</v>
      </c>
      <c r="C1629" s="2" t="s">
        <v>1521</v>
      </c>
      <c r="D1629" s="2" t="s">
        <v>1553</v>
      </c>
      <c r="E1629" s="2" t="s">
        <v>1552</v>
      </c>
      <c r="F1629" s="11">
        <v>2311165</v>
      </c>
      <c r="G1629" s="12" t="s">
        <v>1488</v>
      </c>
      <c r="H1629" s="12" t="s">
        <v>26</v>
      </c>
      <c r="L1629" s="2" t="s">
        <v>1523</v>
      </c>
      <c r="M1629" s="10">
        <v>44927</v>
      </c>
      <c r="N1629" s="2">
        <f t="shared" si="193"/>
        <v>1</v>
      </c>
      <c r="O1629" s="2" t="str">
        <f t="shared" si="194"/>
        <v>231116544927</v>
      </c>
      <c r="P1629" s="2">
        <f t="shared" si="195"/>
        <v>1</v>
      </c>
      <c r="Q1629" s="2" t="s">
        <v>30</v>
      </c>
      <c r="R1629" s="2" t="s">
        <v>6</v>
      </c>
      <c r="S1629" s="21" t="str">
        <f t="shared" si="198"/>
        <v>0</v>
      </c>
      <c r="T1629" t="str">
        <f t="shared" si="197"/>
        <v>N</v>
      </c>
    </row>
    <row r="1630" spans="1:22" ht="15" customHeight="1" x14ac:dyDescent="0.3">
      <c r="A1630" s="2">
        <f>COUNTIFS($B$5:B1630,B1630,$C$5:C1630,C1630)</f>
        <v>3</v>
      </c>
      <c r="B1630" s="2" t="s">
        <v>53</v>
      </c>
      <c r="C1630" s="2" t="s">
        <v>1521</v>
      </c>
      <c r="D1630" s="2" t="s">
        <v>1553</v>
      </c>
      <c r="E1630" s="2" t="s">
        <v>1552</v>
      </c>
      <c r="F1630" s="2">
        <v>2312115</v>
      </c>
      <c r="G1630" s="2" t="s">
        <v>944</v>
      </c>
      <c r="H1630" s="2" t="s">
        <v>90</v>
      </c>
      <c r="L1630" s="2" t="s">
        <v>1523</v>
      </c>
      <c r="M1630" s="10">
        <v>44927</v>
      </c>
      <c r="N1630" s="2">
        <f t="shared" si="193"/>
        <v>1</v>
      </c>
      <c r="O1630" s="2" t="str">
        <f t="shared" si="194"/>
        <v>231211544927</v>
      </c>
      <c r="P1630" s="2">
        <f t="shared" si="195"/>
        <v>1</v>
      </c>
      <c r="Q1630" s="2" t="s">
        <v>151</v>
      </c>
      <c r="R1630" s="2" t="s">
        <v>49</v>
      </c>
      <c r="S1630" s="21" t="str">
        <f t="shared" si="198"/>
        <v>0</v>
      </c>
      <c r="T1630" t="str">
        <f t="shared" si="197"/>
        <v>N</v>
      </c>
    </row>
    <row r="1631" spans="1:22" ht="15" customHeight="1" x14ac:dyDescent="0.3">
      <c r="A1631" s="2">
        <f>COUNTIFS($B$5:B1631,B1631,$C$5:C1631,C1631)</f>
        <v>4</v>
      </c>
      <c r="B1631" s="2" t="s">
        <v>53</v>
      </c>
      <c r="C1631" s="2" t="s">
        <v>1521</v>
      </c>
      <c r="D1631" s="2" t="s">
        <v>1553</v>
      </c>
      <c r="E1631" s="2" t="s">
        <v>1552</v>
      </c>
      <c r="F1631" s="2">
        <v>2312124</v>
      </c>
      <c r="G1631" s="2" t="s">
        <v>1562</v>
      </c>
      <c r="H1631" s="2" t="s">
        <v>90</v>
      </c>
      <c r="L1631" s="2" t="s">
        <v>1523</v>
      </c>
      <c r="M1631" s="5">
        <v>45191.632569247682</v>
      </c>
      <c r="N1631" s="2">
        <f t="shared" si="193"/>
        <v>1</v>
      </c>
      <c r="O1631" s="2" t="str">
        <f t="shared" si="194"/>
        <v>231212445191.6325692477</v>
      </c>
      <c r="P1631" s="2">
        <f t="shared" si="195"/>
        <v>1</v>
      </c>
      <c r="Q1631" s="2" t="s">
        <v>1807</v>
      </c>
      <c r="R1631" s="2" t="s">
        <v>1807</v>
      </c>
      <c r="S1631" s="21">
        <v>0</v>
      </c>
      <c r="T1631" t="str">
        <f t="shared" si="197"/>
        <v>N</v>
      </c>
      <c r="U1631" t="str">
        <f>CONCATENATE(F1631,T1631)</f>
        <v>2312124N</v>
      </c>
      <c r="V1631" s="1">
        <f>COUNTIF($U$5:$U$1756,U1631)</f>
        <v>1</v>
      </c>
    </row>
    <row r="1632" spans="1:22" ht="15" customHeight="1" x14ac:dyDescent="0.3">
      <c r="A1632" s="2">
        <f>COUNTIFS($B$5:B1632,B1632,$C$5:C1632,C1632)</f>
        <v>5</v>
      </c>
      <c r="B1632" s="2" t="s">
        <v>53</v>
      </c>
      <c r="C1632" s="2" t="s">
        <v>1521</v>
      </c>
      <c r="D1632" s="2" t="s">
        <v>1553</v>
      </c>
      <c r="E1632" s="2" t="s">
        <v>1552</v>
      </c>
      <c r="F1632" s="2">
        <v>2312151</v>
      </c>
      <c r="G1632" s="2" t="s">
        <v>945</v>
      </c>
      <c r="H1632" s="2" t="s">
        <v>90</v>
      </c>
      <c r="L1632" s="2" t="s">
        <v>1523</v>
      </c>
      <c r="M1632" s="10">
        <v>44927</v>
      </c>
      <c r="N1632" s="2">
        <f t="shared" si="193"/>
        <v>1</v>
      </c>
      <c r="O1632" s="2" t="str">
        <f t="shared" si="194"/>
        <v>231215144927</v>
      </c>
      <c r="P1632" s="2">
        <f t="shared" si="195"/>
        <v>1</v>
      </c>
      <c r="Q1632" s="2" t="s">
        <v>49</v>
      </c>
      <c r="R1632" s="2" t="s">
        <v>151</v>
      </c>
      <c r="S1632" s="21" t="str">
        <f>IF(T1632="N","0","1")</f>
        <v>0</v>
      </c>
      <c r="T1632" t="str">
        <f t="shared" si="197"/>
        <v>N</v>
      </c>
      <c r="U1632" t="str">
        <f>CONCATENATE(F1632,T1632)</f>
        <v>2312151N</v>
      </c>
      <c r="V1632" s="1">
        <f>COUNTIF($U$5:$U$1756,U1632)</f>
        <v>1</v>
      </c>
    </row>
    <row r="1633" spans="1:22" ht="15" customHeight="1" x14ac:dyDescent="0.3">
      <c r="A1633" s="2">
        <f>COUNTIFS($B$5:B1633,B1633,$C$5:C1633,C1633)</f>
        <v>6</v>
      </c>
      <c r="B1633" s="2" t="s">
        <v>53</v>
      </c>
      <c r="C1633" s="2" t="s">
        <v>1521</v>
      </c>
      <c r="D1633" s="2" t="s">
        <v>1553</v>
      </c>
      <c r="E1633" s="2" t="s">
        <v>1552</v>
      </c>
      <c r="F1633" s="2">
        <v>2312156</v>
      </c>
      <c r="G1633" s="2" t="s">
        <v>946</v>
      </c>
      <c r="H1633" s="2" t="s">
        <v>90</v>
      </c>
      <c r="L1633" s="2" t="s">
        <v>1523</v>
      </c>
      <c r="M1633" s="10">
        <v>44927</v>
      </c>
      <c r="N1633" s="2">
        <f t="shared" si="193"/>
        <v>1</v>
      </c>
      <c r="O1633" s="2" t="str">
        <f t="shared" si="194"/>
        <v>231215644927</v>
      </c>
      <c r="P1633" s="2">
        <f t="shared" si="195"/>
        <v>1</v>
      </c>
      <c r="Q1633" s="2" t="s">
        <v>6</v>
      </c>
      <c r="R1633" s="2" t="s">
        <v>49</v>
      </c>
      <c r="S1633" s="21" t="str">
        <f>IF(N1633=1,"0","C")</f>
        <v>0</v>
      </c>
      <c r="T1633" t="str">
        <f t="shared" si="197"/>
        <v>N</v>
      </c>
    </row>
    <row r="1634" spans="1:22" ht="15" customHeight="1" x14ac:dyDescent="0.3">
      <c r="A1634" s="2">
        <f>COUNTIFS($B$5:B1634,B1634,$C$5:C1634,C1634)</f>
        <v>7</v>
      </c>
      <c r="B1634" s="2" t="s">
        <v>53</v>
      </c>
      <c r="C1634" s="2" t="s">
        <v>1521</v>
      </c>
      <c r="D1634" s="2" t="s">
        <v>1553</v>
      </c>
      <c r="E1634" s="2" t="s">
        <v>1552</v>
      </c>
      <c r="F1634" s="2">
        <v>2312167</v>
      </c>
      <c r="G1634" s="2" t="s">
        <v>1800</v>
      </c>
      <c r="H1634" s="2" t="s">
        <v>90</v>
      </c>
      <c r="L1634" s="2" t="s">
        <v>1523</v>
      </c>
      <c r="M1634" s="5">
        <v>45187.477279456019</v>
      </c>
      <c r="N1634" s="2">
        <f t="shared" si="193"/>
        <v>1</v>
      </c>
      <c r="O1634" s="2" t="str">
        <f t="shared" si="194"/>
        <v>231216745187.477279456</v>
      </c>
      <c r="P1634" s="2">
        <f t="shared" si="195"/>
        <v>1</v>
      </c>
      <c r="Q1634" s="2" t="s">
        <v>30</v>
      </c>
      <c r="R1634" s="2" t="s">
        <v>1662</v>
      </c>
      <c r="S1634" s="21" t="str">
        <f>IF(N1634=1,"0","C")</f>
        <v>0</v>
      </c>
      <c r="T1634" t="str">
        <f t="shared" si="197"/>
        <v>N</v>
      </c>
    </row>
    <row r="1635" spans="1:22" ht="15" customHeight="1" x14ac:dyDescent="0.3">
      <c r="A1635" s="2">
        <f>COUNTIFS($B$5:B1635,B1635,$C$5:C1635,C1635)</f>
        <v>8</v>
      </c>
      <c r="B1635" s="2" t="s">
        <v>53</v>
      </c>
      <c r="C1635" s="2" t="s">
        <v>1521</v>
      </c>
      <c r="D1635" s="2" t="s">
        <v>1553</v>
      </c>
      <c r="E1635" s="2" t="s">
        <v>1552</v>
      </c>
      <c r="F1635" s="2">
        <v>2313102</v>
      </c>
      <c r="G1635" s="2" t="s">
        <v>953</v>
      </c>
      <c r="H1635" s="2" t="s">
        <v>137</v>
      </c>
      <c r="L1635" s="2" t="s">
        <v>1523</v>
      </c>
      <c r="M1635" s="10">
        <v>44927</v>
      </c>
      <c r="N1635" s="2">
        <f t="shared" si="193"/>
        <v>1</v>
      </c>
      <c r="O1635" s="2" t="str">
        <f t="shared" si="194"/>
        <v>231310244927</v>
      </c>
      <c r="P1635" s="2">
        <f t="shared" si="195"/>
        <v>1</v>
      </c>
      <c r="Q1635" s="2" t="s">
        <v>151</v>
      </c>
      <c r="R1635" s="2" t="s">
        <v>22</v>
      </c>
      <c r="S1635" s="21" t="str">
        <f>IF(N1635=1,"0","C")</f>
        <v>0</v>
      </c>
      <c r="T1635" t="str">
        <f t="shared" si="197"/>
        <v>N</v>
      </c>
    </row>
    <row r="1636" spans="1:22" ht="15" customHeight="1" x14ac:dyDescent="0.3">
      <c r="A1636" s="2">
        <f>COUNTIFS($B$5:B1636,B1636,$C$5:C1636,C1636)</f>
        <v>9</v>
      </c>
      <c r="B1636" s="2" t="s">
        <v>53</v>
      </c>
      <c r="C1636" s="2" t="s">
        <v>1521</v>
      </c>
      <c r="D1636" s="2" t="s">
        <v>1553</v>
      </c>
      <c r="E1636" s="2" t="s">
        <v>1552</v>
      </c>
      <c r="F1636" s="2">
        <v>2313104</v>
      </c>
      <c r="G1636" s="2" t="s">
        <v>954</v>
      </c>
      <c r="H1636" s="2" t="s">
        <v>137</v>
      </c>
      <c r="L1636" s="2" t="s">
        <v>1523</v>
      </c>
      <c r="M1636" s="10">
        <v>44927</v>
      </c>
      <c r="N1636" s="2">
        <f t="shared" si="193"/>
        <v>1</v>
      </c>
      <c r="O1636" s="2" t="str">
        <f t="shared" si="194"/>
        <v>231310444927</v>
      </c>
      <c r="P1636" s="2">
        <f t="shared" si="195"/>
        <v>1</v>
      </c>
      <c r="Q1636" s="2" t="s">
        <v>27</v>
      </c>
      <c r="R1636" s="2" t="s">
        <v>30</v>
      </c>
      <c r="S1636" s="21" t="str">
        <f>IF(T1636="N","0","1")</f>
        <v>0</v>
      </c>
      <c r="T1636" t="str">
        <f t="shared" si="197"/>
        <v>N</v>
      </c>
      <c r="U1636" t="str">
        <f>CONCATENATE(F1636,T1636)</f>
        <v>2313104N</v>
      </c>
      <c r="V1636" s="1">
        <f>COUNTIF($U$5:$U$1756,U1636)</f>
        <v>1</v>
      </c>
    </row>
    <row r="1637" spans="1:22" ht="15" customHeight="1" x14ac:dyDescent="0.3">
      <c r="A1637" s="2">
        <f>COUNTIFS($B$5:B1637,B1637,$C$5:C1637,C1637)</f>
        <v>10</v>
      </c>
      <c r="B1637" s="2" t="s">
        <v>53</v>
      </c>
      <c r="C1637" s="2" t="s">
        <v>1521</v>
      </c>
      <c r="D1637" s="2" t="s">
        <v>1553</v>
      </c>
      <c r="E1637" s="2" t="s">
        <v>1552</v>
      </c>
      <c r="F1637" s="2">
        <v>2313105</v>
      </c>
      <c r="G1637" s="2" t="s">
        <v>955</v>
      </c>
      <c r="H1637" s="2" t="s">
        <v>137</v>
      </c>
      <c r="L1637" s="2" t="s">
        <v>1523</v>
      </c>
      <c r="M1637" s="10">
        <v>44927</v>
      </c>
      <c r="N1637" s="2">
        <f t="shared" si="193"/>
        <v>1</v>
      </c>
      <c r="O1637" s="2" t="str">
        <f t="shared" si="194"/>
        <v>231310544927</v>
      </c>
      <c r="P1637" s="2">
        <f t="shared" si="195"/>
        <v>1</v>
      </c>
      <c r="Q1637" s="2" t="s">
        <v>9</v>
      </c>
      <c r="R1637" s="2" t="s">
        <v>6</v>
      </c>
      <c r="S1637" s="21" t="str">
        <f t="shared" ref="S1637:S1644" si="199">IF(N1637=1,"0","C")</f>
        <v>0</v>
      </c>
      <c r="T1637" t="str">
        <f t="shared" si="197"/>
        <v>N</v>
      </c>
    </row>
    <row r="1638" spans="1:22" ht="15" customHeight="1" x14ac:dyDescent="0.3">
      <c r="A1638" s="2">
        <f>COUNTIFS($B$5:B1638,B1638,$C$5:C1638,C1638)</f>
        <v>11</v>
      </c>
      <c r="B1638" s="2" t="s">
        <v>53</v>
      </c>
      <c r="C1638" s="2" t="s">
        <v>1521</v>
      </c>
      <c r="D1638" s="2" t="s">
        <v>1553</v>
      </c>
      <c r="E1638" s="2" t="s">
        <v>1552</v>
      </c>
      <c r="F1638" s="2">
        <v>2313108</v>
      </c>
      <c r="G1638" s="2" t="s">
        <v>1340</v>
      </c>
      <c r="H1638" s="2" t="s">
        <v>137</v>
      </c>
      <c r="L1638" s="2" t="s">
        <v>1523</v>
      </c>
      <c r="M1638" s="10">
        <v>44927</v>
      </c>
      <c r="N1638" s="2">
        <f t="shared" si="193"/>
        <v>1</v>
      </c>
      <c r="O1638" s="2" t="str">
        <f t="shared" si="194"/>
        <v>231310844927</v>
      </c>
      <c r="P1638" s="2">
        <f t="shared" si="195"/>
        <v>1</v>
      </c>
      <c r="Q1638" s="2" t="s">
        <v>6</v>
      </c>
      <c r="R1638" s="2" t="s">
        <v>92</v>
      </c>
      <c r="S1638" s="21" t="str">
        <f t="shared" si="199"/>
        <v>0</v>
      </c>
      <c r="T1638" t="str">
        <f t="shared" si="197"/>
        <v>N</v>
      </c>
    </row>
    <row r="1639" spans="1:22" ht="15" customHeight="1" x14ac:dyDescent="0.3">
      <c r="A1639" s="2">
        <f>COUNTIFS($B$5:B1639,B1639,$C$5:C1639,C1639)</f>
        <v>12</v>
      </c>
      <c r="B1639" s="2" t="s">
        <v>53</v>
      </c>
      <c r="C1639" s="2" t="s">
        <v>1521</v>
      </c>
      <c r="D1639" s="2" t="s">
        <v>1553</v>
      </c>
      <c r="E1639" s="2" t="s">
        <v>1552</v>
      </c>
      <c r="F1639" s="2">
        <v>2313111</v>
      </c>
      <c r="G1639" s="2" t="s">
        <v>956</v>
      </c>
      <c r="H1639" s="2" t="s">
        <v>137</v>
      </c>
      <c r="L1639" s="2" t="s">
        <v>1523</v>
      </c>
      <c r="M1639" s="10">
        <v>44927</v>
      </c>
      <c r="N1639" s="2">
        <f t="shared" si="193"/>
        <v>1</v>
      </c>
      <c r="O1639" s="2" t="str">
        <f t="shared" si="194"/>
        <v>231311144927</v>
      </c>
      <c r="P1639" s="2">
        <f t="shared" si="195"/>
        <v>1</v>
      </c>
      <c r="Q1639" s="2" t="s">
        <v>6</v>
      </c>
      <c r="R1639" s="2" t="s">
        <v>9</v>
      </c>
      <c r="S1639" s="21" t="str">
        <f t="shared" si="199"/>
        <v>0</v>
      </c>
      <c r="T1639" t="str">
        <f t="shared" si="197"/>
        <v>N</v>
      </c>
    </row>
    <row r="1640" spans="1:22" ht="15" customHeight="1" x14ac:dyDescent="0.3">
      <c r="A1640" s="2">
        <f>COUNTIFS($B$5:B1640,B1640,$C$5:C1640,C1640)</f>
        <v>13</v>
      </c>
      <c r="B1640" s="2" t="s">
        <v>53</v>
      </c>
      <c r="C1640" s="2" t="s">
        <v>1521</v>
      </c>
      <c r="D1640" s="2" t="s">
        <v>1553</v>
      </c>
      <c r="E1640" s="2" t="s">
        <v>1552</v>
      </c>
      <c r="F1640" s="2">
        <v>2313112</v>
      </c>
      <c r="G1640" s="2" t="s">
        <v>957</v>
      </c>
      <c r="H1640" s="2" t="s">
        <v>137</v>
      </c>
      <c r="L1640" s="2" t="s">
        <v>1523</v>
      </c>
      <c r="M1640" s="10">
        <v>44927</v>
      </c>
      <c r="N1640" s="2">
        <f t="shared" si="193"/>
        <v>1</v>
      </c>
      <c r="O1640" s="2" t="str">
        <f t="shared" si="194"/>
        <v>231311244927</v>
      </c>
      <c r="P1640" s="2">
        <f t="shared" si="195"/>
        <v>1</v>
      </c>
      <c r="Q1640" s="2" t="s">
        <v>151</v>
      </c>
      <c r="R1640" s="2" t="s">
        <v>123</v>
      </c>
      <c r="S1640" s="21" t="str">
        <f t="shared" si="199"/>
        <v>0</v>
      </c>
      <c r="T1640" t="str">
        <f t="shared" si="197"/>
        <v>N</v>
      </c>
    </row>
    <row r="1641" spans="1:22" ht="15" customHeight="1" x14ac:dyDescent="0.3">
      <c r="A1641" s="2">
        <f>COUNTIFS($B$5:B1641,B1641,$C$5:C1641,C1641)</f>
        <v>14</v>
      </c>
      <c r="B1641" s="2" t="s">
        <v>53</v>
      </c>
      <c r="C1641" s="2" t="s">
        <v>1521</v>
      </c>
      <c r="D1641" s="2" t="s">
        <v>1553</v>
      </c>
      <c r="E1641" s="2" t="s">
        <v>1552</v>
      </c>
      <c r="F1641" s="2">
        <v>2313113</v>
      </c>
      <c r="G1641" s="2" t="s">
        <v>958</v>
      </c>
      <c r="H1641" s="2" t="s">
        <v>137</v>
      </c>
      <c r="L1641" s="2" t="s">
        <v>1523</v>
      </c>
      <c r="M1641" s="10">
        <v>44927</v>
      </c>
      <c r="N1641" s="2">
        <f t="shared" si="193"/>
        <v>1</v>
      </c>
      <c r="O1641" s="2" t="str">
        <f t="shared" si="194"/>
        <v>231311344927</v>
      </c>
      <c r="P1641" s="2">
        <f t="shared" si="195"/>
        <v>1</v>
      </c>
      <c r="Q1641" s="2" t="s">
        <v>6</v>
      </c>
      <c r="R1641" s="2" t="s">
        <v>27</v>
      </c>
      <c r="S1641" s="21" t="str">
        <f t="shared" si="199"/>
        <v>0</v>
      </c>
      <c r="T1641" t="str">
        <f t="shared" si="197"/>
        <v>N</v>
      </c>
    </row>
    <row r="1642" spans="1:22" ht="15" customHeight="1" x14ac:dyDescent="0.3">
      <c r="A1642" s="2">
        <f>COUNTIFS($B$5:B1642,B1642,$C$5:C1642,C1642)</f>
        <v>15</v>
      </c>
      <c r="B1642" s="2" t="s">
        <v>53</v>
      </c>
      <c r="C1642" s="2" t="s">
        <v>1521</v>
      </c>
      <c r="D1642" s="2" t="s">
        <v>1553</v>
      </c>
      <c r="E1642" s="2" t="s">
        <v>1552</v>
      </c>
      <c r="F1642" s="2">
        <v>2313114</v>
      </c>
      <c r="G1642" s="2" t="s">
        <v>959</v>
      </c>
      <c r="H1642" s="2" t="s">
        <v>137</v>
      </c>
      <c r="L1642" s="2" t="s">
        <v>1523</v>
      </c>
      <c r="M1642" s="10">
        <v>44927</v>
      </c>
      <c r="N1642" s="2">
        <f t="shared" si="193"/>
        <v>1</v>
      </c>
      <c r="O1642" s="2" t="str">
        <f t="shared" si="194"/>
        <v>231311444927</v>
      </c>
      <c r="P1642" s="2">
        <f t="shared" si="195"/>
        <v>1</v>
      </c>
      <c r="Q1642" s="2" t="s">
        <v>6</v>
      </c>
      <c r="R1642" s="2" t="s">
        <v>9</v>
      </c>
      <c r="S1642" s="21" t="str">
        <f t="shared" si="199"/>
        <v>0</v>
      </c>
      <c r="T1642" t="str">
        <f t="shared" si="197"/>
        <v>N</v>
      </c>
    </row>
    <row r="1643" spans="1:22" ht="15" customHeight="1" x14ac:dyDescent="0.3">
      <c r="A1643" s="2">
        <f>COUNTIFS($B$5:B1643,B1643,$C$5:C1643,C1643)</f>
        <v>16</v>
      </c>
      <c r="B1643" s="2" t="s">
        <v>53</v>
      </c>
      <c r="C1643" s="2" t="s">
        <v>1521</v>
      </c>
      <c r="D1643" s="2" t="s">
        <v>1553</v>
      </c>
      <c r="E1643" s="2" t="s">
        <v>1552</v>
      </c>
      <c r="F1643" s="2">
        <v>2313119</v>
      </c>
      <c r="G1643" s="2" t="s">
        <v>960</v>
      </c>
      <c r="H1643" s="2" t="s">
        <v>137</v>
      </c>
      <c r="L1643" s="2" t="s">
        <v>1523</v>
      </c>
      <c r="M1643" s="10">
        <v>44927</v>
      </c>
      <c r="N1643" s="2">
        <f t="shared" si="193"/>
        <v>1</v>
      </c>
      <c r="O1643" s="2" t="str">
        <f t="shared" si="194"/>
        <v>231311944927</v>
      </c>
      <c r="P1643" s="2">
        <f t="shared" si="195"/>
        <v>1</v>
      </c>
      <c r="Q1643" s="2" t="s">
        <v>6</v>
      </c>
      <c r="R1643" s="2" t="s">
        <v>11</v>
      </c>
      <c r="S1643" s="21" t="str">
        <f t="shared" si="199"/>
        <v>0</v>
      </c>
      <c r="T1643" t="str">
        <f t="shared" si="197"/>
        <v>N</v>
      </c>
    </row>
    <row r="1644" spans="1:22" ht="15" customHeight="1" x14ac:dyDescent="0.3">
      <c r="A1644" s="2">
        <f>COUNTIFS($B$5:B1644,B1644,$C$5:C1644,C1644)</f>
        <v>17</v>
      </c>
      <c r="B1644" s="2" t="s">
        <v>53</v>
      </c>
      <c r="C1644" s="2" t="s">
        <v>1521</v>
      </c>
      <c r="D1644" s="2" t="s">
        <v>1553</v>
      </c>
      <c r="E1644" s="2" t="s">
        <v>1552</v>
      </c>
      <c r="F1644" s="2">
        <v>2316109</v>
      </c>
      <c r="G1644" s="2" t="s">
        <v>947</v>
      </c>
      <c r="H1644" s="2" t="s">
        <v>126</v>
      </c>
      <c r="L1644" s="2" t="s">
        <v>1523</v>
      </c>
      <c r="M1644" s="10">
        <v>44927</v>
      </c>
      <c r="N1644" s="2">
        <f t="shared" si="193"/>
        <v>1</v>
      </c>
      <c r="O1644" s="2" t="str">
        <f t="shared" si="194"/>
        <v>231610944927</v>
      </c>
      <c r="P1644" s="2">
        <f t="shared" si="195"/>
        <v>1</v>
      </c>
      <c r="Q1644" s="2" t="s">
        <v>44</v>
      </c>
      <c r="R1644" s="2" t="s">
        <v>93</v>
      </c>
      <c r="S1644" s="21" t="str">
        <f t="shared" si="199"/>
        <v>0</v>
      </c>
      <c r="T1644" t="str">
        <f t="shared" si="197"/>
        <v>N</v>
      </c>
    </row>
    <row r="1645" spans="1:22" ht="15" customHeight="1" x14ac:dyDescent="0.3">
      <c r="A1645" s="2">
        <f>COUNTIFS($B$5:B1645,B1645,$C$5:C1645,C1645)</f>
        <v>18</v>
      </c>
      <c r="B1645" s="2" t="s">
        <v>53</v>
      </c>
      <c r="C1645" s="2" t="s">
        <v>1521</v>
      </c>
      <c r="D1645" s="2" t="s">
        <v>1553</v>
      </c>
      <c r="E1645" s="2" t="s">
        <v>1552</v>
      </c>
      <c r="F1645" s="2">
        <v>2316110</v>
      </c>
      <c r="G1645" s="2" t="s">
        <v>1796</v>
      </c>
      <c r="H1645" s="2" t="s">
        <v>126</v>
      </c>
      <c r="L1645" s="2" t="s">
        <v>1523</v>
      </c>
      <c r="M1645" s="5">
        <v>45186.80773649305</v>
      </c>
      <c r="N1645" s="2">
        <f t="shared" si="193"/>
        <v>1</v>
      </c>
      <c r="O1645" s="2" t="str">
        <f t="shared" si="194"/>
        <v>231611045186.8077364931</v>
      </c>
      <c r="P1645" s="2">
        <f t="shared" si="195"/>
        <v>1</v>
      </c>
      <c r="Q1645" s="2" t="s">
        <v>30</v>
      </c>
      <c r="R1645" s="2" t="s">
        <v>93</v>
      </c>
      <c r="S1645" s="21">
        <v>0</v>
      </c>
      <c r="T1645" t="str">
        <f t="shared" si="197"/>
        <v>N</v>
      </c>
      <c r="U1645" t="str">
        <f>CONCATENATE(F1645,T1645)</f>
        <v>2316110N</v>
      </c>
      <c r="V1645" s="1">
        <f>COUNTIF($U$5:$U$1756,U1645)</f>
        <v>1</v>
      </c>
    </row>
    <row r="1646" spans="1:22" ht="15" customHeight="1" x14ac:dyDescent="0.3">
      <c r="A1646" s="2">
        <f>COUNTIFS($B$5:B1646,B1646,$C$5:C1646,C1646)</f>
        <v>19</v>
      </c>
      <c r="B1646" s="2" t="s">
        <v>53</v>
      </c>
      <c r="C1646" s="2" t="s">
        <v>1521</v>
      </c>
      <c r="D1646" s="2" t="s">
        <v>1553</v>
      </c>
      <c r="E1646" s="2" t="s">
        <v>1552</v>
      </c>
      <c r="F1646" s="2">
        <v>2316129</v>
      </c>
      <c r="G1646" s="2" t="s">
        <v>557</v>
      </c>
      <c r="H1646" s="2" t="s">
        <v>126</v>
      </c>
      <c r="L1646" s="2" t="s">
        <v>1523</v>
      </c>
      <c r="M1646" s="5">
        <v>45192.911420312499</v>
      </c>
      <c r="N1646" s="2">
        <f t="shared" si="193"/>
        <v>1</v>
      </c>
      <c r="O1646" s="2" t="str">
        <f t="shared" si="194"/>
        <v>231612945192.9114203125</v>
      </c>
      <c r="P1646" s="2">
        <f t="shared" si="195"/>
        <v>1</v>
      </c>
      <c r="Q1646" s="2" t="s">
        <v>1807</v>
      </c>
      <c r="R1646" s="2" t="s">
        <v>1807</v>
      </c>
      <c r="S1646" s="21">
        <v>0</v>
      </c>
      <c r="T1646" t="str">
        <f t="shared" si="197"/>
        <v>N</v>
      </c>
      <c r="U1646" t="str">
        <f>CONCATENATE(F1646,T1646)</f>
        <v>2316129N</v>
      </c>
      <c r="V1646" s="1">
        <f>COUNTIF($U$5:$U$1756,U1646)</f>
        <v>1</v>
      </c>
    </row>
    <row r="1647" spans="1:22" ht="15" customHeight="1" x14ac:dyDescent="0.3">
      <c r="A1647" s="2">
        <f>COUNTIFS($B$5:B1647,B1647,$C$5:C1647,C1647)</f>
        <v>20</v>
      </c>
      <c r="B1647" s="2" t="s">
        <v>53</v>
      </c>
      <c r="C1647" s="2" t="s">
        <v>1521</v>
      </c>
      <c r="D1647" s="2" t="s">
        <v>1553</v>
      </c>
      <c r="E1647" s="2" t="s">
        <v>1552</v>
      </c>
      <c r="F1647" s="2">
        <v>2316148</v>
      </c>
      <c r="G1647" s="2" t="s">
        <v>948</v>
      </c>
      <c r="H1647" s="2" t="s">
        <v>126</v>
      </c>
      <c r="L1647" s="2" t="s">
        <v>1523</v>
      </c>
      <c r="M1647" s="10">
        <v>44927</v>
      </c>
      <c r="N1647" s="2">
        <f t="shared" si="193"/>
        <v>1</v>
      </c>
      <c r="O1647" s="2" t="str">
        <f t="shared" si="194"/>
        <v>231614844927</v>
      </c>
      <c r="P1647" s="2">
        <f t="shared" si="195"/>
        <v>1</v>
      </c>
      <c r="Q1647" s="2" t="s">
        <v>49</v>
      </c>
      <c r="R1647" s="2" t="s">
        <v>6</v>
      </c>
      <c r="S1647" s="21" t="str">
        <f>IF(N1647=1,"0","C")</f>
        <v>0</v>
      </c>
      <c r="T1647" t="str">
        <f t="shared" si="197"/>
        <v>N</v>
      </c>
    </row>
    <row r="1648" spans="1:22" ht="15" customHeight="1" x14ac:dyDescent="0.3">
      <c r="A1648" s="2">
        <f>COUNTIFS($B$5:B1648,B1648,$C$5:C1648,C1648)</f>
        <v>21</v>
      </c>
      <c r="B1648" s="2" t="s">
        <v>53</v>
      </c>
      <c r="C1648" s="2" t="s">
        <v>1521</v>
      </c>
      <c r="D1648" s="2" t="s">
        <v>1553</v>
      </c>
      <c r="E1648" s="2" t="s">
        <v>1552</v>
      </c>
      <c r="F1648" s="2">
        <v>2316162</v>
      </c>
      <c r="G1648" s="2" t="s">
        <v>995</v>
      </c>
      <c r="H1648" s="2" t="s">
        <v>126</v>
      </c>
      <c r="L1648" s="2" t="s">
        <v>1523</v>
      </c>
      <c r="M1648" s="10">
        <v>44927</v>
      </c>
      <c r="N1648" s="2">
        <f t="shared" si="193"/>
        <v>1</v>
      </c>
      <c r="O1648" s="2" t="str">
        <f t="shared" si="194"/>
        <v>231616244927</v>
      </c>
      <c r="P1648" s="2">
        <f t="shared" si="195"/>
        <v>1</v>
      </c>
      <c r="Q1648" s="2" t="s">
        <v>17</v>
      </c>
      <c r="R1648" s="2" t="s">
        <v>12</v>
      </c>
      <c r="S1648" s="21" t="str">
        <f>IF(T1648="N","0","1")</f>
        <v>0</v>
      </c>
      <c r="T1648" t="str">
        <f t="shared" si="197"/>
        <v>N</v>
      </c>
      <c r="U1648" t="str">
        <f>CONCATENATE(F1648,T1648)</f>
        <v>2316162N</v>
      </c>
      <c r="V1648" s="1">
        <f>COUNTIF($U$5:$U$1756,U1648)</f>
        <v>1</v>
      </c>
    </row>
    <row r="1649" spans="1:22" ht="15" customHeight="1" x14ac:dyDescent="0.3">
      <c r="A1649" s="2">
        <f>COUNTIFS($B$5:B1649,B1649,$C$5:C1649,C1649)</f>
        <v>22</v>
      </c>
      <c r="B1649" s="2" t="s">
        <v>53</v>
      </c>
      <c r="C1649" s="2" t="s">
        <v>1521</v>
      </c>
      <c r="D1649" s="2" t="s">
        <v>1553</v>
      </c>
      <c r="E1649" s="2" t="s">
        <v>1552</v>
      </c>
      <c r="F1649" s="2">
        <v>2316164</v>
      </c>
      <c r="G1649" s="2" t="s">
        <v>949</v>
      </c>
      <c r="H1649" s="2" t="s">
        <v>126</v>
      </c>
      <c r="L1649" s="2" t="s">
        <v>1523</v>
      </c>
      <c r="M1649" s="10">
        <v>44927</v>
      </c>
      <c r="N1649" s="2">
        <f t="shared" si="193"/>
        <v>1</v>
      </c>
      <c r="O1649" s="2" t="str">
        <f t="shared" si="194"/>
        <v>231616444927</v>
      </c>
      <c r="P1649" s="2">
        <f t="shared" si="195"/>
        <v>1</v>
      </c>
      <c r="Q1649" s="2" t="s">
        <v>44</v>
      </c>
      <c r="R1649" s="2" t="s">
        <v>9</v>
      </c>
      <c r="S1649" s="21" t="str">
        <f>IF(N1649=1,"0","C")</f>
        <v>0</v>
      </c>
      <c r="T1649" t="str">
        <f t="shared" si="197"/>
        <v>N</v>
      </c>
    </row>
    <row r="1650" spans="1:22" ht="15" customHeight="1" x14ac:dyDescent="0.3">
      <c r="A1650" s="2">
        <f>COUNTIFS($B$5:B1650,B1650,$C$5:C1650,C1650)</f>
        <v>23</v>
      </c>
      <c r="B1650" s="12" t="s">
        <v>53</v>
      </c>
      <c r="C1650" s="2" t="s">
        <v>1521</v>
      </c>
      <c r="D1650" s="2" t="s">
        <v>1553</v>
      </c>
      <c r="E1650" s="2" t="s">
        <v>1552</v>
      </c>
      <c r="F1650" s="11">
        <v>2316171</v>
      </c>
      <c r="G1650" s="12" t="s">
        <v>1489</v>
      </c>
      <c r="H1650" s="2" t="s">
        <v>126</v>
      </c>
      <c r="L1650" s="2" t="s">
        <v>1523</v>
      </c>
      <c r="M1650" s="10">
        <v>44927</v>
      </c>
      <c r="N1650" s="2">
        <f t="shared" si="193"/>
        <v>1</v>
      </c>
      <c r="O1650" s="2" t="str">
        <f t="shared" si="194"/>
        <v>231617144927</v>
      </c>
      <c r="P1650" s="2">
        <f t="shared" si="195"/>
        <v>1</v>
      </c>
      <c r="Q1650" s="2" t="s">
        <v>34</v>
      </c>
      <c r="R1650" s="2" t="s">
        <v>6</v>
      </c>
      <c r="S1650" s="21" t="str">
        <f>IF(N1650=1,"0","C")</f>
        <v>0</v>
      </c>
      <c r="T1650" t="str">
        <f t="shared" si="197"/>
        <v>N</v>
      </c>
    </row>
    <row r="1651" spans="1:22" ht="15" customHeight="1" x14ac:dyDescent="0.3">
      <c r="A1651" s="2">
        <f>COUNTIFS($B$5:B1651,B1651,$C$5:C1651,C1651)</f>
        <v>24</v>
      </c>
      <c r="B1651" s="2" t="s">
        <v>53</v>
      </c>
      <c r="C1651" s="2" t="s">
        <v>1521</v>
      </c>
      <c r="D1651" s="2" t="s">
        <v>1553</v>
      </c>
      <c r="E1651" s="2" t="s">
        <v>1552</v>
      </c>
      <c r="F1651" s="2">
        <v>2317102</v>
      </c>
      <c r="G1651" s="2" t="s">
        <v>130</v>
      </c>
      <c r="H1651" s="2" t="s">
        <v>126</v>
      </c>
      <c r="L1651" s="2" t="s">
        <v>1523</v>
      </c>
      <c r="M1651" s="5">
        <v>45187.400919675929</v>
      </c>
      <c r="N1651" s="2">
        <f t="shared" si="193"/>
        <v>1</v>
      </c>
      <c r="O1651" s="2" t="str">
        <f t="shared" si="194"/>
        <v>231710245187.4009196759</v>
      </c>
      <c r="P1651" s="2">
        <f t="shared" si="195"/>
        <v>1</v>
      </c>
      <c r="Q1651" s="2" t="s">
        <v>1807</v>
      </c>
      <c r="R1651" s="2" t="s">
        <v>1807</v>
      </c>
      <c r="S1651" s="21">
        <v>0</v>
      </c>
      <c r="T1651" t="str">
        <f t="shared" si="197"/>
        <v>N</v>
      </c>
      <c r="U1651" t="str">
        <f>CONCATENATE(F1651,T1651)</f>
        <v>2317102N</v>
      </c>
      <c r="V1651" s="1">
        <f>COUNTIF($U$5:$U$1756,U1651)</f>
        <v>1</v>
      </c>
    </row>
    <row r="1652" spans="1:22" ht="15" customHeight="1" x14ac:dyDescent="0.3">
      <c r="A1652" s="2">
        <f>COUNTIFS($B$5:B1652,B1652,$C$5:C1652,C1652)</f>
        <v>25</v>
      </c>
      <c r="B1652" s="2" t="s">
        <v>53</v>
      </c>
      <c r="C1652" s="2" t="s">
        <v>1521</v>
      </c>
      <c r="D1652" s="2" t="s">
        <v>1553</v>
      </c>
      <c r="E1652" s="2" t="s">
        <v>1552</v>
      </c>
      <c r="F1652" s="2">
        <v>2317136</v>
      </c>
      <c r="G1652" s="2" t="s">
        <v>950</v>
      </c>
      <c r="H1652" s="2" t="s">
        <v>32</v>
      </c>
      <c r="L1652" s="2" t="s">
        <v>1523</v>
      </c>
      <c r="M1652" s="10">
        <v>44927</v>
      </c>
      <c r="N1652" s="2">
        <f t="shared" si="193"/>
        <v>1</v>
      </c>
      <c r="O1652" s="2" t="str">
        <f t="shared" si="194"/>
        <v>231713644927</v>
      </c>
      <c r="P1652" s="2">
        <f t="shared" si="195"/>
        <v>1</v>
      </c>
      <c r="Q1652" s="2" t="s">
        <v>12</v>
      </c>
      <c r="R1652" s="2" t="s">
        <v>6</v>
      </c>
      <c r="S1652" s="21" t="str">
        <f>IF(N1652=1,"0","C")</f>
        <v>0</v>
      </c>
      <c r="T1652" t="str">
        <f t="shared" si="197"/>
        <v>N</v>
      </c>
    </row>
    <row r="1653" spans="1:22" ht="15" customHeight="1" x14ac:dyDescent="0.3">
      <c r="A1653" s="2">
        <f>COUNTIFS($B$5:B1653,B1653,$C$5:C1653,C1653)</f>
        <v>26</v>
      </c>
      <c r="B1653" s="2" t="s">
        <v>53</v>
      </c>
      <c r="C1653" s="2" t="s">
        <v>1521</v>
      </c>
      <c r="D1653" s="2" t="s">
        <v>1553</v>
      </c>
      <c r="E1653" s="2" t="s">
        <v>1552</v>
      </c>
      <c r="F1653" s="2">
        <v>2317170</v>
      </c>
      <c r="G1653" s="2" t="s">
        <v>951</v>
      </c>
      <c r="H1653" s="2" t="s">
        <v>32</v>
      </c>
      <c r="L1653" s="2" t="s">
        <v>1523</v>
      </c>
      <c r="M1653" s="10">
        <v>44927</v>
      </c>
      <c r="N1653" s="2">
        <f t="shared" si="193"/>
        <v>1</v>
      </c>
      <c r="O1653" s="2" t="str">
        <f t="shared" si="194"/>
        <v>231717044927</v>
      </c>
      <c r="P1653" s="2">
        <f t="shared" si="195"/>
        <v>1</v>
      </c>
      <c r="Q1653" s="2" t="s">
        <v>44</v>
      </c>
      <c r="R1653" s="2" t="s">
        <v>22</v>
      </c>
      <c r="S1653" s="21" t="str">
        <f>IF(N1653=1,"0","C")</f>
        <v>0</v>
      </c>
      <c r="T1653" t="str">
        <f t="shared" si="197"/>
        <v>N</v>
      </c>
    </row>
    <row r="1654" spans="1:22" ht="15" customHeight="1" x14ac:dyDescent="0.3">
      <c r="A1654" s="2">
        <f>COUNTIFS($B$5:B1654,B1654,$C$5:C1654,C1654)</f>
        <v>27</v>
      </c>
      <c r="B1654" s="2" t="s">
        <v>53</v>
      </c>
      <c r="C1654" s="2" t="s">
        <v>1521</v>
      </c>
      <c r="D1654" s="2" t="s">
        <v>1553</v>
      </c>
      <c r="E1654" s="2" t="s">
        <v>1552</v>
      </c>
      <c r="F1654" s="2">
        <v>2317178</v>
      </c>
      <c r="G1654" s="2" t="s">
        <v>934</v>
      </c>
      <c r="H1654" s="2" t="s">
        <v>32</v>
      </c>
      <c r="L1654" s="2" t="s">
        <v>1523</v>
      </c>
      <c r="M1654" s="5">
        <v>45188.78603059028</v>
      </c>
      <c r="N1654" s="2">
        <f t="shared" si="193"/>
        <v>1</v>
      </c>
      <c r="O1654" s="2" t="str">
        <f t="shared" si="194"/>
        <v>231717845188.7860305903</v>
      </c>
      <c r="P1654" s="2">
        <f t="shared" si="195"/>
        <v>1</v>
      </c>
      <c r="Q1654" s="2" t="s">
        <v>1807</v>
      </c>
      <c r="R1654" s="2" t="s">
        <v>1807</v>
      </c>
      <c r="S1654" s="21">
        <v>0</v>
      </c>
      <c r="T1654" t="str">
        <f t="shared" si="197"/>
        <v>N</v>
      </c>
    </row>
    <row r="1655" spans="1:22" ht="15" customHeight="1" x14ac:dyDescent="0.3">
      <c r="A1655" s="2">
        <f>COUNTIFS($B$5:B1655,B1655,$C$5:C1655,C1655)</f>
        <v>28</v>
      </c>
      <c r="B1655" s="12" t="s">
        <v>53</v>
      </c>
      <c r="C1655" s="2" t="s">
        <v>1521</v>
      </c>
      <c r="D1655" s="2" t="s">
        <v>1553</v>
      </c>
      <c r="E1655" s="2" t="s">
        <v>1552</v>
      </c>
      <c r="F1655" s="11">
        <v>2317184</v>
      </c>
      <c r="G1655" s="12" t="s">
        <v>1490</v>
      </c>
      <c r="H1655" s="12" t="s">
        <v>32</v>
      </c>
      <c r="L1655" s="2" t="s">
        <v>1523</v>
      </c>
      <c r="M1655" s="10">
        <v>44927</v>
      </c>
      <c r="N1655" s="2">
        <f t="shared" si="193"/>
        <v>1</v>
      </c>
      <c r="O1655" s="2" t="str">
        <f t="shared" si="194"/>
        <v>231718444927</v>
      </c>
      <c r="P1655" s="2">
        <f t="shared" si="195"/>
        <v>1</v>
      </c>
      <c r="Q1655" s="2" t="s">
        <v>44</v>
      </c>
      <c r="R1655" s="2" t="s">
        <v>34</v>
      </c>
      <c r="S1655" s="21" t="str">
        <f>IF(N1655=1,"0","C")</f>
        <v>0</v>
      </c>
      <c r="T1655" t="str">
        <f t="shared" si="197"/>
        <v>N</v>
      </c>
    </row>
    <row r="1656" spans="1:22" ht="15" customHeight="1" x14ac:dyDescent="0.3">
      <c r="A1656" s="2">
        <f>COUNTIFS($B$5:B1656,B1656,$C$5:C1656,C1656)</f>
        <v>29</v>
      </c>
      <c r="B1656" s="12" t="s">
        <v>53</v>
      </c>
      <c r="C1656" s="2" t="s">
        <v>1521</v>
      </c>
      <c r="D1656" s="2" t="s">
        <v>1553</v>
      </c>
      <c r="E1656" s="2" t="s">
        <v>1552</v>
      </c>
      <c r="F1656" s="11">
        <v>2317186</v>
      </c>
      <c r="G1656" s="12" t="s">
        <v>1491</v>
      </c>
      <c r="H1656" s="12" t="s">
        <v>32</v>
      </c>
      <c r="L1656" s="2" t="s">
        <v>1523</v>
      </c>
      <c r="M1656" s="10">
        <v>44927</v>
      </c>
      <c r="N1656" s="2">
        <f t="shared" si="193"/>
        <v>1</v>
      </c>
      <c r="O1656" s="2" t="str">
        <f t="shared" si="194"/>
        <v>231718644927</v>
      </c>
      <c r="P1656" s="2">
        <f t="shared" si="195"/>
        <v>1</v>
      </c>
      <c r="Q1656" s="2" t="s">
        <v>5</v>
      </c>
      <c r="R1656" s="2" t="s">
        <v>22</v>
      </c>
      <c r="S1656" s="21" t="str">
        <f>IF(N1656=1,"0","C")</f>
        <v>0</v>
      </c>
      <c r="T1656" t="str">
        <f t="shared" si="197"/>
        <v>N</v>
      </c>
    </row>
    <row r="1657" spans="1:22" ht="15" customHeight="1" x14ac:dyDescent="0.3">
      <c r="A1657" s="2">
        <f>COUNTIFS($B$5:B1657,B1657,$C$5:C1657,C1657)</f>
        <v>30</v>
      </c>
      <c r="B1657" s="2" t="s">
        <v>53</v>
      </c>
      <c r="C1657" s="2" t="s">
        <v>1521</v>
      </c>
      <c r="D1657" s="2" t="s">
        <v>1553</v>
      </c>
      <c r="E1657" s="2" t="s">
        <v>1552</v>
      </c>
      <c r="F1657" s="2">
        <v>2317194</v>
      </c>
      <c r="G1657" s="2" t="s">
        <v>1339</v>
      </c>
      <c r="H1657" s="2" t="s">
        <v>32</v>
      </c>
      <c r="L1657" s="2" t="s">
        <v>1523</v>
      </c>
      <c r="M1657" s="10">
        <v>44927</v>
      </c>
      <c r="N1657" s="2">
        <f t="shared" si="193"/>
        <v>1</v>
      </c>
      <c r="O1657" s="2" t="str">
        <f t="shared" si="194"/>
        <v>231719444927</v>
      </c>
      <c r="P1657" s="2">
        <f t="shared" si="195"/>
        <v>1</v>
      </c>
      <c r="Q1657" s="2" t="s">
        <v>6</v>
      </c>
      <c r="R1657" s="2" t="s">
        <v>9</v>
      </c>
      <c r="S1657" s="21" t="str">
        <f>IF(N1657=1,"0","C")</f>
        <v>0</v>
      </c>
      <c r="T1657" t="str">
        <f t="shared" si="197"/>
        <v>N</v>
      </c>
    </row>
    <row r="1658" spans="1:22" ht="15" customHeight="1" x14ac:dyDescent="0.3">
      <c r="A1658" s="2">
        <f>COUNTIFS($B$5:B1658,B1658,$C$5:C1658,C1658)</f>
        <v>31</v>
      </c>
      <c r="B1658" s="12" t="s">
        <v>53</v>
      </c>
      <c r="C1658" s="2" t="s">
        <v>1521</v>
      </c>
      <c r="D1658" s="2" t="s">
        <v>1553</v>
      </c>
      <c r="E1658" s="2" t="s">
        <v>1552</v>
      </c>
      <c r="F1658" s="11">
        <v>2317200</v>
      </c>
      <c r="G1658" s="12" t="s">
        <v>1492</v>
      </c>
      <c r="H1658" s="12" t="s">
        <v>32</v>
      </c>
      <c r="L1658" s="2" t="s">
        <v>1523</v>
      </c>
      <c r="M1658" s="10">
        <v>44927</v>
      </c>
      <c r="N1658" s="2">
        <f t="shared" si="193"/>
        <v>1</v>
      </c>
      <c r="O1658" s="2" t="str">
        <f t="shared" si="194"/>
        <v>231720044927</v>
      </c>
      <c r="P1658" s="2">
        <f t="shared" si="195"/>
        <v>1</v>
      </c>
      <c r="Q1658" s="2" t="s">
        <v>34</v>
      </c>
      <c r="R1658" s="2" t="s">
        <v>12</v>
      </c>
      <c r="S1658" s="21" t="str">
        <f>IF(N1658=1,"0","C")</f>
        <v>0</v>
      </c>
      <c r="T1658" t="str">
        <f t="shared" si="197"/>
        <v>N</v>
      </c>
    </row>
    <row r="1659" spans="1:22" ht="15" customHeight="1" x14ac:dyDescent="0.3">
      <c r="A1659" s="2">
        <f>COUNTIFS($B$5:B1659,B1659,$C$5:C1659,C1659)</f>
        <v>32</v>
      </c>
      <c r="B1659" s="2" t="s">
        <v>53</v>
      </c>
      <c r="C1659" s="2" t="s">
        <v>1521</v>
      </c>
      <c r="D1659" s="2" t="s">
        <v>1553</v>
      </c>
      <c r="E1659" s="2" t="s">
        <v>1552</v>
      </c>
      <c r="F1659" s="2">
        <v>2317207</v>
      </c>
      <c r="G1659" s="2" t="s">
        <v>1438</v>
      </c>
      <c r="H1659" s="12" t="s">
        <v>32</v>
      </c>
      <c r="L1659" s="2" t="s">
        <v>1523</v>
      </c>
      <c r="M1659" s="5">
        <v>45188.482929537036</v>
      </c>
      <c r="N1659" s="2">
        <f t="shared" si="193"/>
        <v>1</v>
      </c>
      <c r="O1659" s="2" t="str">
        <f t="shared" si="194"/>
        <v>231720745188.482929537</v>
      </c>
      <c r="P1659" s="2">
        <f t="shared" si="195"/>
        <v>1</v>
      </c>
      <c r="Q1659" s="2" t="s">
        <v>1662</v>
      </c>
      <c r="R1659" s="2" t="s">
        <v>49</v>
      </c>
      <c r="S1659" s="21">
        <v>0</v>
      </c>
      <c r="T1659" t="str">
        <f t="shared" si="197"/>
        <v>N</v>
      </c>
      <c r="U1659" t="str">
        <f>CONCATENATE(F1659,T1659)</f>
        <v>2317207N</v>
      </c>
      <c r="V1659" s="1">
        <f>COUNTIF($U$5:$U$1756,U1659)</f>
        <v>1</v>
      </c>
    </row>
    <row r="1660" spans="1:22" ht="15" customHeight="1" x14ac:dyDescent="0.3">
      <c r="A1660" s="2">
        <f>COUNTIFS($B$5:B1660,B1660,$C$5:C1660,C1660)</f>
        <v>33</v>
      </c>
      <c r="B1660" s="2" t="s">
        <v>53</v>
      </c>
      <c r="C1660" s="2" t="s">
        <v>1521</v>
      </c>
      <c r="D1660" s="2" t="s">
        <v>1553</v>
      </c>
      <c r="E1660" s="2" t="s">
        <v>1552</v>
      </c>
      <c r="F1660" s="2">
        <v>2317208</v>
      </c>
      <c r="G1660" s="2" t="s">
        <v>1799</v>
      </c>
      <c r="H1660" s="12" t="s">
        <v>32</v>
      </c>
      <c r="L1660" s="2" t="s">
        <v>1523</v>
      </c>
      <c r="M1660" s="5">
        <v>45187.008974490745</v>
      </c>
      <c r="N1660" s="2">
        <f t="shared" si="193"/>
        <v>1</v>
      </c>
      <c r="O1660" s="2" t="str">
        <f t="shared" si="194"/>
        <v>231720845187.0089744907</v>
      </c>
      <c r="P1660" s="2">
        <f t="shared" si="195"/>
        <v>1</v>
      </c>
      <c r="Q1660" s="2" t="s">
        <v>1669</v>
      </c>
      <c r="R1660" s="2" t="s">
        <v>1221</v>
      </c>
      <c r="S1660" s="21" t="str">
        <f>IF(N1660=1,"0","C")</f>
        <v>0</v>
      </c>
      <c r="T1660" t="str">
        <f t="shared" si="197"/>
        <v>N</v>
      </c>
    </row>
    <row r="1661" spans="1:22" ht="15" customHeight="1" x14ac:dyDescent="0.3">
      <c r="A1661" s="2">
        <f>COUNTIFS($B$5:B1661,B1661,$C$5:C1661,C1661)</f>
        <v>34</v>
      </c>
      <c r="B1661" s="2" t="s">
        <v>53</v>
      </c>
      <c r="C1661" s="2" t="s">
        <v>1521</v>
      </c>
      <c r="D1661" s="2" t="s">
        <v>1553</v>
      </c>
      <c r="E1661" s="2" t="s">
        <v>1552</v>
      </c>
      <c r="F1661" s="2">
        <v>2318112</v>
      </c>
      <c r="G1661" s="2" t="s">
        <v>943</v>
      </c>
      <c r="H1661" s="2" t="s">
        <v>29</v>
      </c>
      <c r="L1661" s="2" t="s">
        <v>1523</v>
      </c>
      <c r="M1661" s="10">
        <v>44927</v>
      </c>
      <c r="N1661" s="2">
        <f t="shared" si="193"/>
        <v>1</v>
      </c>
      <c r="O1661" s="2" t="str">
        <f t="shared" si="194"/>
        <v>231811244927</v>
      </c>
      <c r="P1661" s="2">
        <f t="shared" si="195"/>
        <v>1</v>
      </c>
      <c r="Q1661" s="2" t="s">
        <v>1807</v>
      </c>
      <c r="R1661" s="2" t="s">
        <v>1807</v>
      </c>
      <c r="S1661" s="21" t="str">
        <f>IF(N1661=1,"0","C")</f>
        <v>0</v>
      </c>
      <c r="T1661" t="str">
        <f t="shared" si="197"/>
        <v>N</v>
      </c>
    </row>
    <row r="1662" spans="1:22" ht="15" customHeight="1" x14ac:dyDescent="0.3">
      <c r="A1662" s="2">
        <f>COUNTIFS($B$5:B1662,B1662,$C$5:C1662,C1662)</f>
        <v>35</v>
      </c>
      <c r="B1662" s="2" t="s">
        <v>53</v>
      </c>
      <c r="C1662" s="2" t="s">
        <v>1521</v>
      </c>
      <c r="D1662" s="2" t="s">
        <v>1553</v>
      </c>
      <c r="E1662" s="2" t="s">
        <v>1552</v>
      </c>
      <c r="F1662" s="2">
        <v>2318171</v>
      </c>
      <c r="G1662" s="2" t="s">
        <v>1338</v>
      </c>
      <c r="H1662" s="2" t="s">
        <v>29</v>
      </c>
      <c r="L1662" s="2" t="s">
        <v>1523</v>
      </c>
      <c r="M1662" s="10">
        <v>44927</v>
      </c>
      <c r="N1662" s="2">
        <f t="shared" si="193"/>
        <v>1</v>
      </c>
      <c r="O1662" s="2" t="str">
        <f t="shared" si="194"/>
        <v>231817144927</v>
      </c>
      <c r="P1662" s="2">
        <f t="shared" si="195"/>
        <v>1</v>
      </c>
      <c r="Q1662" s="2" t="s">
        <v>1807</v>
      </c>
      <c r="R1662" s="2" t="s">
        <v>1807</v>
      </c>
      <c r="S1662" s="21" t="str">
        <f>IF(T1662="N","0","1")</f>
        <v>0</v>
      </c>
      <c r="T1662" t="str">
        <f t="shared" si="197"/>
        <v>N</v>
      </c>
      <c r="U1662" t="str">
        <f>CONCATENATE(F1662,T1662)</f>
        <v>2318171N</v>
      </c>
      <c r="V1662" s="1">
        <f>COUNTIF($U$5:$U$1756,U1662)</f>
        <v>1</v>
      </c>
    </row>
    <row r="1663" spans="1:22" ht="15" customHeight="1" x14ac:dyDescent="0.3">
      <c r="A1663" s="2">
        <f>COUNTIFS($B$5:B1663,B1663,$C$5:C1663,C1663)</f>
        <v>36</v>
      </c>
      <c r="B1663" s="2" t="s">
        <v>53</v>
      </c>
      <c r="C1663" s="2" t="s">
        <v>1521</v>
      </c>
      <c r="D1663" s="2" t="s">
        <v>1553</v>
      </c>
      <c r="E1663" s="2" t="s">
        <v>1552</v>
      </c>
      <c r="F1663" s="2">
        <v>2321104</v>
      </c>
      <c r="G1663" s="2" t="s">
        <v>406</v>
      </c>
      <c r="H1663" s="2" t="s">
        <v>997</v>
      </c>
      <c r="L1663" s="2" t="s">
        <v>1523</v>
      </c>
      <c r="M1663" s="10">
        <v>44927</v>
      </c>
      <c r="N1663" s="2">
        <f t="shared" si="193"/>
        <v>1</v>
      </c>
      <c r="O1663" s="2" t="str">
        <f t="shared" si="194"/>
        <v>232110444927</v>
      </c>
      <c r="P1663" s="2">
        <f t="shared" si="195"/>
        <v>1</v>
      </c>
      <c r="Q1663" s="2" t="s">
        <v>1807</v>
      </c>
      <c r="R1663" s="2" t="s">
        <v>1807</v>
      </c>
      <c r="S1663" s="21" t="str">
        <f>IF(T1663="N","0","1")</f>
        <v>0</v>
      </c>
      <c r="T1663" t="str">
        <f t="shared" si="197"/>
        <v>N</v>
      </c>
      <c r="U1663" t="str">
        <f>CONCATENATE(F1663,T1663)</f>
        <v>2321104N</v>
      </c>
      <c r="V1663" s="1">
        <f>COUNTIF($U$5:$U$1756,U1663)</f>
        <v>1</v>
      </c>
    </row>
    <row r="1664" spans="1:22" ht="15" customHeight="1" x14ac:dyDescent="0.3">
      <c r="A1664" s="2">
        <f>COUNTIFS($B$5:B1664,B1664,$C$5:C1664,C1664)</f>
        <v>37</v>
      </c>
      <c r="B1664" s="2" t="s">
        <v>53</v>
      </c>
      <c r="C1664" s="2" t="s">
        <v>1521</v>
      </c>
      <c r="D1664" s="2" t="s">
        <v>1553</v>
      </c>
      <c r="E1664" s="2" t="s">
        <v>1552</v>
      </c>
      <c r="F1664" s="2">
        <v>2321114</v>
      </c>
      <c r="G1664" s="2" t="s">
        <v>1211</v>
      </c>
      <c r="H1664" s="2" t="s">
        <v>997</v>
      </c>
      <c r="L1664" s="2" t="s">
        <v>1523</v>
      </c>
      <c r="M1664" s="10">
        <v>44927</v>
      </c>
      <c r="N1664" s="2">
        <f t="shared" si="193"/>
        <v>1</v>
      </c>
      <c r="O1664" s="2" t="str">
        <f t="shared" si="194"/>
        <v>232111444927</v>
      </c>
      <c r="P1664" s="2">
        <f t="shared" si="195"/>
        <v>1</v>
      </c>
      <c r="Q1664" s="2" t="s">
        <v>1807</v>
      </c>
      <c r="R1664" s="2" t="s">
        <v>1807</v>
      </c>
      <c r="S1664" s="21" t="str">
        <f>IF(N1664=1,"0","C")</f>
        <v>0</v>
      </c>
      <c r="T1664" t="str">
        <f t="shared" si="197"/>
        <v>N</v>
      </c>
    </row>
    <row r="1665" spans="1:22" ht="15" customHeight="1" x14ac:dyDescent="0.3">
      <c r="A1665" s="2">
        <f>COUNTIFS($B$5:B1665,B1665,$C$5:C1665,C1665)</f>
        <v>38</v>
      </c>
      <c r="B1665" s="2" t="s">
        <v>53</v>
      </c>
      <c r="C1665" s="2" t="s">
        <v>1521</v>
      </c>
      <c r="D1665" s="2" t="s">
        <v>1553</v>
      </c>
      <c r="E1665" s="2" t="s">
        <v>1552</v>
      </c>
      <c r="F1665" s="2">
        <v>2321117</v>
      </c>
      <c r="G1665" s="2" t="s">
        <v>3</v>
      </c>
      <c r="H1665" s="2" t="s">
        <v>997</v>
      </c>
      <c r="L1665" s="2" t="s">
        <v>1523</v>
      </c>
      <c r="M1665" s="10">
        <v>44927</v>
      </c>
      <c r="N1665" s="2">
        <f t="shared" si="193"/>
        <v>1</v>
      </c>
      <c r="O1665" s="2" t="str">
        <f t="shared" si="194"/>
        <v>232111744927</v>
      </c>
      <c r="P1665" s="2">
        <f t="shared" si="195"/>
        <v>1</v>
      </c>
      <c r="Q1665" s="2" t="s">
        <v>1807</v>
      </c>
      <c r="R1665" s="2" t="s">
        <v>1807</v>
      </c>
      <c r="S1665" s="21" t="str">
        <f>IF(N1665=1,"0","C")</f>
        <v>0</v>
      </c>
      <c r="T1665" t="str">
        <f t="shared" si="197"/>
        <v>N</v>
      </c>
    </row>
    <row r="1666" spans="1:22" ht="15" customHeight="1" x14ac:dyDescent="0.3">
      <c r="A1666" s="2">
        <f>COUNTIFS($B$5:B1666,B1666,$C$5:C1666,C1666)</f>
        <v>39</v>
      </c>
      <c r="B1666" s="2" t="s">
        <v>53</v>
      </c>
      <c r="C1666" s="2" t="s">
        <v>1521</v>
      </c>
      <c r="D1666" s="2" t="s">
        <v>1553</v>
      </c>
      <c r="E1666" s="2" t="s">
        <v>1552</v>
      </c>
      <c r="F1666" s="2">
        <v>2321211</v>
      </c>
      <c r="G1666" s="2" t="s">
        <v>1212</v>
      </c>
      <c r="H1666" s="2" t="s">
        <v>997</v>
      </c>
      <c r="L1666" s="2" t="s">
        <v>1523</v>
      </c>
      <c r="M1666" s="10">
        <v>44927</v>
      </c>
      <c r="N1666" s="2">
        <f t="shared" si="193"/>
        <v>1</v>
      </c>
      <c r="O1666" s="2" t="str">
        <f t="shared" si="194"/>
        <v>232121144927</v>
      </c>
      <c r="P1666" s="2">
        <f t="shared" si="195"/>
        <v>1</v>
      </c>
      <c r="Q1666" s="2" t="s">
        <v>1807</v>
      </c>
      <c r="R1666" s="2" t="s">
        <v>1807</v>
      </c>
      <c r="S1666" s="21" t="str">
        <f>IF(N1666=1,"0","C")</f>
        <v>0</v>
      </c>
      <c r="T1666" t="str">
        <f t="shared" si="197"/>
        <v>N</v>
      </c>
    </row>
    <row r="1667" spans="1:22" ht="15" customHeight="1" x14ac:dyDescent="0.3">
      <c r="A1667" s="2">
        <f>COUNTIFS($B$5:B1667,B1667,$C$5:C1667,C1667)</f>
        <v>40</v>
      </c>
      <c r="B1667" s="2" t="s">
        <v>53</v>
      </c>
      <c r="C1667" s="2" t="s">
        <v>1521</v>
      </c>
      <c r="D1667" s="2" t="s">
        <v>1553</v>
      </c>
      <c r="E1667" s="2" t="s">
        <v>1552</v>
      </c>
      <c r="F1667" s="2">
        <v>2321213</v>
      </c>
      <c r="G1667" s="2" t="s">
        <v>1639</v>
      </c>
      <c r="H1667" s="2" t="s">
        <v>997</v>
      </c>
      <c r="L1667" s="2" t="s">
        <v>1523</v>
      </c>
      <c r="M1667" s="5">
        <v>45187.80665810185</v>
      </c>
      <c r="N1667" s="2">
        <f t="shared" si="193"/>
        <v>1</v>
      </c>
      <c r="O1667" s="2" t="str">
        <f t="shared" si="194"/>
        <v>232121345187.8066581019</v>
      </c>
      <c r="P1667" s="2">
        <f t="shared" si="195"/>
        <v>1</v>
      </c>
      <c r="Q1667" s="2" t="s">
        <v>1807</v>
      </c>
      <c r="R1667" s="2" t="s">
        <v>1807</v>
      </c>
      <c r="S1667" s="21">
        <v>0</v>
      </c>
      <c r="T1667" t="str">
        <f t="shared" si="197"/>
        <v>N</v>
      </c>
    </row>
    <row r="1668" spans="1:22" ht="15" customHeight="1" x14ac:dyDescent="0.3">
      <c r="A1668" s="2">
        <f>COUNTIFS($B$5:B1668,B1668,$C$5:C1668,C1668)</f>
        <v>41</v>
      </c>
      <c r="B1668" s="2" t="s">
        <v>53</v>
      </c>
      <c r="C1668" s="2" t="s">
        <v>1521</v>
      </c>
      <c r="D1668" s="2" t="s">
        <v>1553</v>
      </c>
      <c r="E1668" s="2" t="s">
        <v>1552</v>
      </c>
      <c r="F1668" s="2">
        <v>2321220</v>
      </c>
      <c r="G1668" s="2" t="s">
        <v>1213</v>
      </c>
      <c r="H1668" s="2" t="s">
        <v>997</v>
      </c>
      <c r="L1668" s="2" t="s">
        <v>1523</v>
      </c>
      <c r="M1668" s="10">
        <v>44927</v>
      </c>
      <c r="N1668" s="2">
        <f t="shared" ref="N1668:N1731" si="200">COUNTIF($F$5:$F$1048576,F1668)</f>
        <v>1</v>
      </c>
      <c r="O1668" s="2" t="str">
        <f t="shared" ref="O1668:O1731" si="201">CONCATENATE(F1668,M1668)</f>
        <v>232122044927</v>
      </c>
      <c r="P1668" s="2">
        <f t="shared" ref="P1668:P1731" si="202">COUNTIF($O$5:$O$1048576,O1668)</f>
        <v>1</v>
      </c>
      <c r="Q1668" s="2" t="s">
        <v>1807</v>
      </c>
      <c r="R1668" s="2" t="s">
        <v>1807</v>
      </c>
      <c r="S1668" s="21" t="str">
        <f>IF(N1668=1,"0","C")</f>
        <v>0</v>
      </c>
      <c r="T1668" t="str">
        <f t="shared" ref="T1668:T1731" si="203">IF(B1668="No Change", "Y", "N")</f>
        <v>N</v>
      </c>
    </row>
    <row r="1669" spans="1:22" ht="15" customHeight="1" x14ac:dyDescent="0.3">
      <c r="A1669" s="2">
        <f>COUNTIFS($B$5:B1669,B1669,$C$5:C1669,C1669)</f>
        <v>42</v>
      </c>
      <c r="B1669" s="2" t="s">
        <v>53</v>
      </c>
      <c r="C1669" s="2" t="s">
        <v>1521</v>
      </c>
      <c r="D1669" s="2" t="s">
        <v>1553</v>
      </c>
      <c r="E1669" s="2" t="s">
        <v>1552</v>
      </c>
      <c r="F1669" s="2">
        <v>2321225</v>
      </c>
      <c r="G1669" s="2" t="s">
        <v>1342</v>
      </c>
      <c r="H1669" s="2" t="s">
        <v>997</v>
      </c>
      <c r="L1669" s="2" t="s">
        <v>1523</v>
      </c>
      <c r="M1669" s="10">
        <v>44927</v>
      </c>
      <c r="N1669" s="2">
        <f t="shared" si="200"/>
        <v>1</v>
      </c>
      <c r="O1669" s="2" t="str">
        <f t="shared" si="201"/>
        <v>232122544927</v>
      </c>
      <c r="P1669" s="2">
        <f t="shared" si="202"/>
        <v>1</v>
      </c>
      <c r="Q1669" s="2" t="s">
        <v>1807</v>
      </c>
      <c r="R1669" s="2" t="s">
        <v>1807</v>
      </c>
      <c r="S1669" s="21" t="str">
        <f>IF(N1669=1,"0","C")</f>
        <v>0</v>
      </c>
      <c r="T1669" t="str">
        <f t="shared" si="203"/>
        <v>N</v>
      </c>
    </row>
    <row r="1670" spans="1:22" ht="15" customHeight="1" x14ac:dyDescent="0.3">
      <c r="A1670" s="2">
        <f>COUNTIFS($B$5:B1670,B1670,$C$5:C1670,C1670)</f>
        <v>43</v>
      </c>
      <c r="B1670" s="2" t="s">
        <v>53</v>
      </c>
      <c r="C1670" s="2" t="s">
        <v>1521</v>
      </c>
      <c r="D1670" s="2" t="s">
        <v>1553</v>
      </c>
      <c r="E1670" s="2" t="s">
        <v>1552</v>
      </c>
      <c r="F1670" s="2">
        <v>2321234</v>
      </c>
      <c r="G1670" s="2" t="s">
        <v>1214</v>
      </c>
      <c r="H1670" s="2" t="s">
        <v>997</v>
      </c>
      <c r="L1670" s="2" t="s">
        <v>1523</v>
      </c>
      <c r="M1670" s="10">
        <v>44927</v>
      </c>
      <c r="N1670" s="2">
        <f t="shared" si="200"/>
        <v>1</v>
      </c>
      <c r="O1670" s="2" t="str">
        <f t="shared" si="201"/>
        <v>232123444927</v>
      </c>
      <c r="P1670" s="2">
        <f t="shared" si="202"/>
        <v>1</v>
      </c>
      <c r="Q1670" s="2" t="s">
        <v>1807</v>
      </c>
      <c r="R1670" s="2" t="s">
        <v>1807</v>
      </c>
      <c r="S1670" s="21" t="str">
        <f>IF(N1670=1,"0","C")</f>
        <v>0</v>
      </c>
      <c r="T1670" t="str">
        <f t="shared" si="203"/>
        <v>N</v>
      </c>
    </row>
    <row r="1671" spans="1:22" ht="15" customHeight="1" x14ac:dyDescent="0.3">
      <c r="A1671" s="2">
        <f>COUNTIFS($B$5:B1671,B1671,$C$5:C1671,C1671)</f>
        <v>44</v>
      </c>
      <c r="B1671" s="2" t="s">
        <v>53</v>
      </c>
      <c r="C1671" s="2" t="s">
        <v>1521</v>
      </c>
      <c r="D1671" s="2" t="s">
        <v>1553</v>
      </c>
      <c r="E1671" s="2" t="s">
        <v>1552</v>
      </c>
      <c r="F1671" s="2">
        <v>2321252</v>
      </c>
      <c r="G1671" s="2" t="s">
        <v>1640</v>
      </c>
      <c r="H1671" s="2" t="s">
        <v>997</v>
      </c>
      <c r="L1671" s="2" t="s">
        <v>1523</v>
      </c>
      <c r="M1671" s="5">
        <v>45187.378285960644</v>
      </c>
      <c r="N1671" s="2">
        <f t="shared" si="200"/>
        <v>1</v>
      </c>
      <c r="O1671" s="2" t="str">
        <f t="shared" si="201"/>
        <v>232125245187.3782859606</v>
      </c>
      <c r="P1671" s="2">
        <f t="shared" si="202"/>
        <v>1</v>
      </c>
      <c r="Q1671" s="2" t="s">
        <v>1807</v>
      </c>
      <c r="R1671" s="2" t="s">
        <v>1807</v>
      </c>
      <c r="S1671" s="21">
        <v>0</v>
      </c>
      <c r="T1671" t="str">
        <f t="shared" si="203"/>
        <v>N</v>
      </c>
      <c r="U1671" t="str">
        <f>CONCATENATE(F1671,T1671)</f>
        <v>2321252N</v>
      </c>
      <c r="V1671" s="1">
        <f>COUNTIF($U$5:$U$1756,U1671)</f>
        <v>1</v>
      </c>
    </row>
    <row r="1672" spans="1:22" ht="15" customHeight="1" x14ac:dyDescent="0.3">
      <c r="A1672" s="2">
        <f>COUNTIFS($B$5:B1672,B1672,$C$5:C1672,C1672)</f>
        <v>45</v>
      </c>
      <c r="B1672" s="2" t="s">
        <v>53</v>
      </c>
      <c r="C1672" s="2" t="s">
        <v>1521</v>
      </c>
      <c r="D1672" s="2" t="s">
        <v>1553</v>
      </c>
      <c r="E1672" s="2" t="s">
        <v>1552</v>
      </c>
      <c r="F1672" s="2">
        <v>2321254</v>
      </c>
      <c r="G1672" s="2" t="s">
        <v>1341</v>
      </c>
      <c r="H1672" s="2" t="s">
        <v>997</v>
      </c>
      <c r="L1672" s="2" t="s">
        <v>1523</v>
      </c>
      <c r="M1672" s="10">
        <v>44927</v>
      </c>
      <c r="N1672" s="2">
        <f t="shared" si="200"/>
        <v>1</v>
      </c>
      <c r="O1672" s="2" t="str">
        <f t="shared" si="201"/>
        <v>232125444927</v>
      </c>
      <c r="P1672" s="2">
        <f t="shared" si="202"/>
        <v>1</v>
      </c>
      <c r="Q1672" s="2" t="s">
        <v>1807</v>
      </c>
      <c r="R1672" s="2" t="s">
        <v>1807</v>
      </c>
      <c r="S1672" s="21" t="str">
        <f t="shared" ref="S1672:S1677" si="204">IF(N1672=1,"0","C")</f>
        <v>0</v>
      </c>
      <c r="T1672" t="str">
        <f t="shared" si="203"/>
        <v>N</v>
      </c>
    </row>
    <row r="1673" spans="1:22" ht="15" customHeight="1" x14ac:dyDescent="0.3">
      <c r="A1673" s="2">
        <f>COUNTIFS($B$5:B1673,B1673,$C$5:C1673,C1673)</f>
        <v>46</v>
      </c>
      <c r="B1673" s="2" t="s">
        <v>53</v>
      </c>
      <c r="C1673" s="2" t="s">
        <v>1521</v>
      </c>
      <c r="D1673" s="2" t="s">
        <v>1553</v>
      </c>
      <c r="E1673" s="2" t="s">
        <v>1552</v>
      </c>
      <c r="F1673" s="2">
        <v>2321255</v>
      </c>
      <c r="G1673" s="2" t="s">
        <v>1495</v>
      </c>
      <c r="H1673" s="2" t="s">
        <v>997</v>
      </c>
      <c r="L1673" s="2" t="s">
        <v>1523</v>
      </c>
      <c r="M1673" s="10">
        <v>44927</v>
      </c>
      <c r="N1673" s="2">
        <f t="shared" si="200"/>
        <v>1</v>
      </c>
      <c r="O1673" s="2" t="str">
        <f t="shared" si="201"/>
        <v>232125544927</v>
      </c>
      <c r="P1673" s="2">
        <f t="shared" si="202"/>
        <v>1</v>
      </c>
      <c r="Q1673" s="2" t="s">
        <v>1807</v>
      </c>
      <c r="R1673" s="2" t="s">
        <v>1807</v>
      </c>
      <c r="S1673" s="21" t="str">
        <f t="shared" si="204"/>
        <v>0</v>
      </c>
      <c r="T1673" t="str">
        <f t="shared" si="203"/>
        <v>N</v>
      </c>
    </row>
    <row r="1674" spans="1:22" ht="15" customHeight="1" x14ac:dyDescent="0.3">
      <c r="A1674" s="2">
        <f>COUNTIFS($B$5:B1674,B1674,$C$5:C1674,C1674)</f>
        <v>47</v>
      </c>
      <c r="B1674" s="2" t="s">
        <v>53</v>
      </c>
      <c r="C1674" s="2" t="s">
        <v>1521</v>
      </c>
      <c r="D1674" s="2" t="s">
        <v>1553</v>
      </c>
      <c r="E1674" s="2" t="s">
        <v>1552</v>
      </c>
      <c r="F1674" s="2">
        <v>2321261</v>
      </c>
      <c r="G1674" s="2" t="s">
        <v>1494</v>
      </c>
      <c r="H1674" s="2" t="s">
        <v>997</v>
      </c>
      <c r="L1674" s="2" t="s">
        <v>1523</v>
      </c>
      <c r="M1674" s="10">
        <v>44927</v>
      </c>
      <c r="N1674" s="2">
        <f t="shared" si="200"/>
        <v>1</v>
      </c>
      <c r="O1674" s="2" t="str">
        <f t="shared" si="201"/>
        <v>232126144927</v>
      </c>
      <c r="P1674" s="2">
        <f t="shared" si="202"/>
        <v>1</v>
      </c>
      <c r="Q1674" s="2" t="s">
        <v>1807</v>
      </c>
      <c r="R1674" s="2" t="s">
        <v>1807</v>
      </c>
      <c r="S1674" s="21" t="str">
        <f t="shared" si="204"/>
        <v>0</v>
      </c>
      <c r="T1674" t="str">
        <f t="shared" si="203"/>
        <v>N</v>
      </c>
    </row>
    <row r="1675" spans="1:22" ht="15" customHeight="1" x14ac:dyDescent="0.3">
      <c r="A1675" s="2">
        <f>COUNTIFS($B$5:B1675,B1675,$C$5:C1675,C1675)</f>
        <v>48</v>
      </c>
      <c r="B1675" s="2" t="s">
        <v>53</v>
      </c>
      <c r="C1675" s="2" t="s">
        <v>1521</v>
      </c>
      <c r="D1675" s="2" t="s">
        <v>1553</v>
      </c>
      <c r="E1675" s="2" t="s">
        <v>1552</v>
      </c>
      <c r="F1675" s="2">
        <v>2321269</v>
      </c>
      <c r="G1675" s="2" t="s">
        <v>1493</v>
      </c>
      <c r="H1675" s="2" t="s">
        <v>997</v>
      </c>
      <c r="L1675" s="2" t="s">
        <v>1523</v>
      </c>
      <c r="M1675" s="10">
        <v>44927</v>
      </c>
      <c r="N1675" s="2">
        <f t="shared" si="200"/>
        <v>1</v>
      </c>
      <c r="O1675" s="2" t="str">
        <f t="shared" si="201"/>
        <v>232126944927</v>
      </c>
      <c r="P1675" s="2">
        <f t="shared" si="202"/>
        <v>1</v>
      </c>
      <c r="Q1675" s="2" t="s">
        <v>1807</v>
      </c>
      <c r="R1675" s="2" t="s">
        <v>1807</v>
      </c>
      <c r="S1675" s="21" t="str">
        <f t="shared" si="204"/>
        <v>0</v>
      </c>
      <c r="T1675" t="str">
        <f t="shared" si="203"/>
        <v>N</v>
      </c>
    </row>
    <row r="1676" spans="1:22" ht="15" customHeight="1" x14ac:dyDescent="0.3">
      <c r="A1676" s="2">
        <f>COUNTIFS($B$5:B1676,B1676,$C$5:C1676,C1676)</f>
        <v>49</v>
      </c>
      <c r="B1676" s="2" t="s">
        <v>53</v>
      </c>
      <c r="C1676" s="2" t="s">
        <v>1521</v>
      </c>
      <c r="D1676" s="2" t="s">
        <v>1553</v>
      </c>
      <c r="E1676" s="2" t="s">
        <v>1552</v>
      </c>
      <c r="F1676" s="2">
        <v>2322108</v>
      </c>
      <c r="G1676" s="2" t="s">
        <v>1215</v>
      </c>
      <c r="H1676" s="2" t="s">
        <v>1000</v>
      </c>
      <c r="L1676" s="2" t="s">
        <v>1523</v>
      </c>
      <c r="M1676" s="10">
        <v>44927</v>
      </c>
      <c r="N1676" s="2">
        <f t="shared" si="200"/>
        <v>1</v>
      </c>
      <c r="O1676" s="2" t="str">
        <f t="shared" si="201"/>
        <v>232210844927</v>
      </c>
      <c r="P1676" s="2">
        <f t="shared" si="202"/>
        <v>1</v>
      </c>
      <c r="Q1676" s="2" t="s">
        <v>1807</v>
      </c>
      <c r="R1676" s="2" t="s">
        <v>1807</v>
      </c>
      <c r="S1676" s="21" t="str">
        <f t="shared" si="204"/>
        <v>0</v>
      </c>
      <c r="T1676" t="str">
        <f t="shared" si="203"/>
        <v>N</v>
      </c>
    </row>
    <row r="1677" spans="1:22" ht="15" customHeight="1" x14ac:dyDescent="0.3">
      <c r="A1677" s="2">
        <f>COUNTIFS($B$5:B1677,B1677,$C$5:C1677,C1677)</f>
        <v>50</v>
      </c>
      <c r="B1677" s="2" t="s">
        <v>53</v>
      </c>
      <c r="C1677" s="2" t="s">
        <v>1521</v>
      </c>
      <c r="D1677" s="2" t="s">
        <v>1553</v>
      </c>
      <c r="E1677" s="2" t="s">
        <v>1552</v>
      </c>
      <c r="F1677" s="2">
        <v>2322111</v>
      </c>
      <c r="G1677" s="2" t="s">
        <v>250</v>
      </c>
      <c r="H1677" s="2" t="s">
        <v>1000</v>
      </c>
      <c r="L1677" s="2" t="s">
        <v>1523</v>
      </c>
      <c r="M1677" s="10">
        <v>44927</v>
      </c>
      <c r="N1677" s="2">
        <f t="shared" si="200"/>
        <v>1</v>
      </c>
      <c r="O1677" s="2" t="str">
        <f t="shared" si="201"/>
        <v>232211144927</v>
      </c>
      <c r="P1677" s="2">
        <f t="shared" si="202"/>
        <v>1</v>
      </c>
      <c r="Q1677" s="2" t="s">
        <v>1807</v>
      </c>
      <c r="R1677" s="2" t="s">
        <v>1807</v>
      </c>
      <c r="S1677" s="21" t="str">
        <f t="shared" si="204"/>
        <v>0</v>
      </c>
      <c r="T1677" t="str">
        <f t="shared" si="203"/>
        <v>N</v>
      </c>
    </row>
    <row r="1678" spans="1:22" ht="15" customHeight="1" x14ac:dyDescent="0.3">
      <c r="A1678" s="2">
        <f>COUNTIFS($B$5:B1678,B1678,$C$5:C1678,C1678)</f>
        <v>51</v>
      </c>
      <c r="B1678" s="2" t="s">
        <v>53</v>
      </c>
      <c r="C1678" s="2" t="s">
        <v>1521</v>
      </c>
      <c r="D1678" s="2" t="s">
        <v>1553</v>
      </c>
      <c r="E1678" s="2" t="s">
        <v>1552</v>
      </c>
      <c r="F1678" s="2">
        <v>2322112</v>
      </c>
      <c r="G1678" s="2" t="s">
        <v>1638</v>
      </c>
      <c r="H1678" s="2" t="s">
        <v>1000</v>
      </c>
      <c r="L1678" s="2" t="s">
        <v>1523</v>
      </c>
      <c r="M1678" s="5">
        <v>45186.911336307865</v>
      </c>
      <c r="N1678" s="2">
        <f t="shared" si="200"/>
        <v>1</v>
      </c>
      <c r="O1678" s="2" t="str">
        <f t="shared" si="201"/>
        <v>232211245186.9113363079</v>
      </c>
      <c r="P1678" s="2">
        <f t="shared" si="202"/>
        <v>1</v>
      </c>
      <c r="Q1678" s="2" t="s">
        <v>1807</v>
      </c>
      <c r="R1678" s="2" t="s">
        <v>1807</v>
      </c>
      <c r="S1678" s="21">
        <v>0</v>
      </c>
      <c r="T1678" t="str">
        <f t="shared" si="203"/>
        <v>N</v>
      </c>
      <c r="U1678" t="str">
        <f>CONCATENATE(F1678,T1678)</f>
        <v>2322112N</v>
      </c>
      <c r="V1678" s="1">
        <f>COUNTIF($U$5:$U$1756,U1678)</f>
        <v>1</v>
      </c>
    </row>
    <row r="1679" spans="1:22" ht="15" customHeight="1" x14ac:dyDescent="0.3">
      <c r="A1679" s="2">
        <f>COUNTIFS($B$5:B1679,B1679,$C$5:C1679,C1679)</f>
        <v>52</v>
      </c>
      <c r="B1679" s="2" t="s">
        <v>53</v>
      </c>
      <c r="C1679" s="2" t="s">
        <v>1521</v>
      </c>
      <c r="D1679" s="2" t="s">
        <v>1553</v>
      </c>
      <c r="E1679" s="2" t="s">
        <v>1552</v>
      </c>
      <c r="F1679" s="2">
        <v>2322151</v>
      </c>
      <c r="G1679" s="2" t="s">
        <v>1581</v>
      </c>
      <c r="H1679" s="2" t="s">
        <v>1000</v>
      </c>
      <c r="L1679" s="2" t="s">
        <v>1523</v>
      </c>
      <c r="M1679" s="5">
        <v>45186.876839143515</v>
      </c>
      <c r="N1679" s="2">
        <f t="shared" si="200"/>
        <v>1</v>
      </c>
      <c r="O1679" s="2" t="str">
        <f t="shared" si="201"/>
        <v>232215145186.8768391435</v>
      </c>
      <c r="P1679" s="2">
        <f t="shared" si="202"/>
        <v>1</v>
      </c>
      <c r="Q1679" s="2" t="s">
        <v>1807</v>
      </c>
      <c r="R1679" s="2" t="s">
        <v>1807</v>
      </c>
      <c r="S1679" s="21">
        <v>0</v>
      </c>
      <c r="T1679" t="str">
        <f t="shared" si="203"/>
        <v>N</v>
      </c>
      <c r="U1679" t="str">
        <f>CONCATENATE(F1679,T1679)</f>
        <v>2322151N</v>
      </c>
      <c r="V1679" s="1">
        <f>COUNTIF($U$5:$U$1756,U1679)</f>
        <v>1</v>
      </c>
    </row>
    <row r="1680" spans="1:22" ht="15" customHeight="1" x14ac:dyDescent="0.3">
      <c r="A1680" s="2">
        <f>COUNTIFS($B$5:B1680,B1680,$C$5:C1680,C1680)</f>
        <v>53</v>
      </c>
      <c r="B1680" s="2" t="s">
        <v>53</v>
      </c>
      <c r="C1680" s="2" t="s">
        <v>1521</v>
      </c>
      <c r="D1680" s="2" t="s">
        <v>1553</v>
      </c>
      <c r="E1680" s="2" t="s">
        <v>1552</v>
      </c>
      <c r="F1680" s="2">
        <v>2323109</v>
      </c>
      <c r="G1680" s="2" t="s">
        <v>961</v>
      </c>
      <c r="H1680" s="2" t="s">
        <v>37</v>
      </c>
      <c r="L1680" s="2" t="s">
        <v>1523</v>
      </c>
      <c r="M1680" s="10">
        <v>44927</v>
      </c>
      <c r="N1680" s="2">
        <f t="shared" si="200"/>
        <v>1</v>
      </c>
      <c r="O1680" s="2" t="str">
        <f t="shared" si="201"/>
        <v>232310944927</v>
      </c>
      <c r="P1680" s="2">
        <f t="shared" si="202"/>
        <v>1</v>
      </c>
      <c r="Q1680" s="2" t="s">
        <v>1807</v>
      </c>
      <c r="R1680" s="2" t="s">
        <v>1807</v>
      </c>
      <c r="S1680" s="21">
        <v>0</v>
      </c>
      <c r="T1680" t="str">
        <f t="shared" si="203"/>
        <v>N</v>
      </c>
    </row>
    <row r="1681" spans="1:22" ht="15" customHeight="1" x14ac:dyDescent="0.3">
      <c r="A1681" s="2">
        <f>COUNTIFS($B$5:B1681,B1681,$C$5:C1681,C1681)</f>
        <v>54</v>
      </c>
      <c r="B1681" s="2" t="s">
        <v>53</v>
      </c>
      <c r="C1681" s="2" t="s">
        <v>1521</v>
      </c>
      <c r="D1681" s="2" t="s">
        <v>1553</v>
      </c>
      <c r="E1681" s="2" t="s">
        <v>1552</v>
      </c>
      <c r="F1681" s="2">
        <v>2323164</v>
      </c>
      <c r="G1681" s="2" t="s">
        <v>963</v>
      </c>
      <c r="H1681" s="2" t="s">
        <v>37</v>
      </c>
      <c r="L1681" s="2" t="s">
        <v>1523</v>
      </c>
      <c r="M1681" s="10">
        <v>44927</v>
      </c>
      <c r="N1681" s="2">
        <f t="shared" si="200"/>
        <v>1</v>
      </c>
      <c r="O1681" s="2" t="str">
        <f t="shared" si="201"/>
        <v>232316444927</v>
      </c>
      <c r="P1681" s="2">
        <f t="shared" si="202"/>
        <v>1</v>
      </c>
      <c r="Q1681" s="2" t="s">
        <v>1807</v>
      </c>
      <c r="R1681" s="2" t="s">
        <v>1807</v>
      </c>
      <c r="S1681" s="21" t="str">
        <f>IF(T1681="N","0","1")</f>
        <v>0</v>
      </c>
      <c r="T1681" t="str">
        <f t="shared" si="203"/>
        <v>N</v>
      </c>
      <c r="U1681" t="str">
        <f>CONCATENATE(F1681,T1681)</f>
        <v>2323164N</v>
      </c>
      <c r="V1681" s="1">
        <f>COUNTIF($U$5:$U$1756,U1681)</f>
        <v>1</v>
      </c>
    </row>
    <row r="1682" spans="1:22" ht="15" customHeight="1" x14ac:dyDescent="0.3">
      <c r="A1682" s="2">
        <f>COUNTIFS($B$5:B1682,B1682,$C$5:C1682,C1682)</f>
        <v>55</v>
      </c>
      <c r="B1682" s="2" t="s">
        <v>53</v>
      </c>
      <c r="C1682" s="2" t="s">
        <v>1521</v>
      </c>
      <c r="D1682" s="2" t="s">
        <v>1553</v>
      </c>
      <c r="E1682" s="2" t="s">
        <v>1552</v>
      </c>
      <c r="F1682" s="2">
        <v>2323200</v>
      </c>
      <c r="G1682" s="2" t="s">
        <v>964</v>
      </c>
      <c r="H1682" s="2" t="s">
        <v>37</v>
      </c>
      <c r="L1682" s="2" t="s">
        <v>1523</v>
      </c>
      <c r="M1682" s="10">
        <v>44927</v>
      </c>
      <c r="N1682" s="2">
        <f t="shared" si="200"/>
        <v>1</v>
      </c>
      <c r="O1682" s="2" t="str">
        <f t="shared" si="201"/>
        <v>232320044927</v>
      </c>
      <c r="P1682" s="2">
        <f t="shared" si="202"/>
        <v>1</v>
      </c>
      <c r="Q1682" s="2" t="s">
        <v>1807</v>
      </c>
      <c r="R1682" s="2" t="s">
        <v>1807</v>
      </c>
      <c r="S1682" s="21" t="str">
        <f>IF(N1682=1,"0","C")</f>
        <v>0</v>
      </c>
      <c r="T1682" t="str">
        <f t="shared" si="203"/>
        <v>N</v>
      </c>
    </row>
    <row r="1683" spans="1:22" ht="15" customHeight="1" x14ac:dyDescent="0.3">
      <c r="A1683" s="2">
        <f>COUNTIFS($B$5:B1683,B1683,$C$5:C1683,C1683)</f>
        <v>1</v>
      </c>
      <c r="B1683" s="2" t="s">
        <v>53</v>
      </c>
      <c r="C1683" s="2" t="s">
        <v>1543</v>
      </c>
      <c r="D1683" s="2" t="s">
        <v>1553</v>
      </c>
      <c r="E1683" s="2" t="s">
        <v>1552</v>
      </c>
      <c r="F1683" s="2">
        <v>2322249</v>
      </c>
      <c r="G1683" s="2" t="s">
        <v>1496</v>
      </c>
      <c r="H1683" s="2" t="s">
        <v>1000</v>
      </c>
      <c r="L1683" s="2" t="s">
        <v>1523</v>
      </c>
      <c r="M1683" s="10">
        <v>44927</v>
      </c>
      <c r="N1683" s="2">
        <f t="shared" si="200"/>
        <v>1</v>
      </c>
      <c r="O1683" s="2" t="str">
        <f t="shared" si="201"/>
        <v>232224944927</v>
      </c>
      <c r="P1683" s="2">
        <f t="shared" si="202"/>
        <v>1</v>
      </c>
      <c r="Q1683" s="2" t="s">
        <v>6</v>
      </c>
      <c r="R1683" s="2" t="s">
        <v>44</v>
      </c>
      <c r="S1683" s="21" t="str">
        <f>IF(N1683=1,"0","C")</f>
        <v>0</v>
      </c>
      <c r="T1683" t="str">
        <f t="shared" si="203"/>
        <v>N</v>
      </c>
    </row>
    <row r="1684" spans="1:22" ht="15" customHeight="1" x14ac:dyDescent="0.3">
      <c r="A1684" s="2">
        <f>COUNTIFS($B$5:B1684,B1684,$C$5:C1684,C1684)</f>
        <v>2</v>
      </c>
      <c r="B1684" s="12" t="s">
        <v>53</v>
      </c>
      <c r="C1684" s="2" t="s">
        <v>1543</v>
      </c>
      <c r="D1684" s="2" t="s">
        <v>1553</v>
      </c>
      <c r="E1684" s="2" t="s">
        <v>1552</v>
      </c>
      <c r="F1684" s="11">
        <v>2323256</v>
      </c>
      <c r="G1684" s="12" t="s">
        <v>1497</v>
      </c>
      <c r="H1684" s="12" t="s">
        <v>37</v>
      </c>
      <c r="L1684" s="2" t="s">
        <v>1523</v>
      </c>
      <c r="M1684" s="10">
        <v>44927</v>
      </c>
      <c r="N1684" s="2">
        <f t="shared" si="200"/>
        <v>1</v>
      </c>
      <c r="O1684" s="2" t="str">
        <f t="shared" si="201"/>
        <v>232325644927</v>
      </c>
      <c r="P1684" s="2">
        <f t="shared" si="202"/>
        <v>1</v>
      </c>
      <c r="Q1684" s="2" t="s">
        <v>93</v>
      </c>
      <c r="R1684" s="2" t="s">
        <v>92</v>
      </c>
      <c r="S1684" s="21" t="str">
        <f>IF(N1684=1,"0","C")</f>
        <v>0</v>
      </c>
      <c r="T1684" t="str">
        <f t="shared" si="203"/>
        <v>N</v>
      </c>
    </row>
    <row r="1685" spans="1:22" ht="15" customHeight="1" x14ac:dyDescent="0.3">
      <c r="A1685" s="2">
        <f>COUNTIFS($B$5:B1685,B1685,$C$5:C1685,C1685)</f>
        <v>3</v>
      </c>
      <c r="B1685" s="2" t="s">
        <v>53</v>
      </c>
      <c r="C1685" s="2" t="s">
        <v>1543</v>
      </c>
      <c r="D1685" s="2" t="s">
        <v>1553</v>
      </c>
      <c r="E1685" s="2" t="s">
        <v>1552</v>
      </c>
      <c r="F1685" s="2">
        <v>2330112</v>
      </c>
      <c r="G1685" s="2" t="s">
        <v>179</v>
      </c>
      <c r="H1685" s="2" t="s">
        <v>62</v>
      </c>
      <c r="L1685" s="2" t="s">
        <v>1523</v>
      </c>
      <c r="M1685" s="5">
        <v>45188.591898530096</v>
      </c>
      <c r="N1685" s="2">
        <f t="shared" si="200"/>
        <v>1</v>
      </c>
      <c r="O1685" s="2" t="str">
        <f t="shared" si="201"/>
        <v>233011245188.5918985301</v>
      </c>
      <c r="P1685" s="2">
        <f t="shared" si="202"/>
        <v>1</v>
      </c>
      <c r="Q1685" s="2" t="s">
        <v>1807</v>
      </c>
      <c r="R1685" s="2" t="s">
        <v>1807</v>
      </c>
      <c r="S1685" s="21">
        <v>0</v>
      </c>
      <c r="T1685" t="str">
        <f t="shared" si="203"/>
        <v>N</v>
      </c>
    </row>
    <row r="1686" spans="1:22" ht="15" customHeight="1" x14ac:dyDescent="0.3">
      <c r="A1686" s="2">
        <f>COUNTIFS($B$5:B1686,B1686,$C$5:C1686,C1686)</f>
        <v>4</v>
      </c>
      <c r="B1686" s="2" t="s">
        <v>53</v>
      </c>
      <c r="C1686" s="2" t="s">
        <v>1543</v>
      </c>
      <c r="D1686" s="2" t="s">
        <v>1553</v>
      </c>
      <c r="E1686" s="2" t="s">
        <v>1552</v>
      </c>
      <c r="F1686" s="2">
        <v>2330130</v>
      </c>
      <c r="G1686" s="2" t="s">
        <v>977</v>
      </c>
      <c r="H1686" s="2" t="s">
        <v>62</v>
      </c>
      <c r="L1686" s="2" t="s">
        <v>1523</v>
      </c>
      <c r="M1686" s="10">
        <v>44927</v>
      </c>
      <c r="N1686" s="2">
        <f t="shared" si="200"/>
        <v>1</v>
      </c>
      <c r="O1686" s="2" t="str">
        <f t="shared" si="201"/>
        <v>233013044927</v>
      </c>
      <c r="P1686" s="2">
        <f t="shared" si="202"/>
        <v>1</v>
      </c>
      <c r="Q1686" s="2" t="s">
        <v>6</v>
      </c>
      <c r="R1686" s="2" t="s">
        <v>34</v>
      </c>
      <c r="S1686" s="21" t="str">
        <f>IF(N1686=1,"0","C")</f>
        <v>0</v>
      </c>
      <c r="T1686" t="str">
        <f t="shared" si="203"/>
        <v>N</v>
      </c>
    </row>
    <row r="1687" spans="1:22" ht="15" customHeight="1" x14ac:dyDescent="0.3">
      <c r="A1687" s="2">
        <f>COUNTIFS($B$5:B1687,B1687,$C$5:C1687,C1687)</f>
        <v>5</v>
      </c>
      <c r="B1687" s="2" t="s">
        <v>53</v>
      </c>
      <c r="C1687" s="2" t="s">
        <v>1543</v>
      </c>
      <c r="D1687" s="2" t="s">
        <v>1553</v>
      </c>
      <c r="E1687" s="2" t="s">
        <v>1552</v>
      </c>
      <c r="F1687" s="2">
        <v>2330132</v>
      </c>
      <c r="G1687" s="2" t="s">
        <v>978</v>
      </c>
      <c r="H1687" s="2" t="s">
        <v>62</v>
      </c>
      <c r="L1687" s="2" t="s">
        <v>1523</v>
      </c>
      <c r="M1687" s="10">
        <v>44927</v>
      </c>
      <c r="N1687" s="2">
        <f t="shared" si="200"/>
        <v>1</v>
      </c>
      <c r="O1687" s="2" t="str">
        <f t="shared" si="201"/>
        <v>233013244927</v>
      </c>
      <c r="P1687" s="2">
        <f t="shared" si="202"/>
        <v>1</v>
      </c>
      <c r="Q1687" s="2" t="s">
        <v>27</v>
      </c>
      <c r="R1687" s="2" t="s">
        <v>22</v>
      </c>
      <c r="S1687" s="21" t="str">
        <f>IF(N1687=1,"0","C")</f>
        <v>0</v>
      </c>
      <c r="T1687" t="str">
        <f t="shared" si="203"/>
        <v>N</v>
      </c>
    </row>
    <row r="1688" spans="1:22" ht="15" customHeight="1" x14ac:dyDescent="0.3">
      <c r="A1688" s="2">
        <f>COUNTIFS($B$5:B1688,B1688,$C$5:C1688,C1688)</f>
        <v>6</v>
      </c>
      <c r="B1688" s="2" t="s">
        <v>53</v>
      </c>
      <c r="C1688" s="2" t="s">
        <v>1543</v>
      </c>
      <c r="D1688" s="2" t="s">
        <v>1553</v>
      </c>
      <c r="E1688" s="2" t="s">
        <v>1552</v>
      </c>
      <c r="F1688" s="2">
        <v>2330162</v>
      </c>
      <c r="G1688" s="2" t="s">
        <v>189</v>
      </c>
      <c r="H1688" s="2" t="s">
        <v>62</v>
      </c>
      <c r="L1688" s="2" t="s">
        <v>1523</v>
      </c>
      <c r="M1688" s="5">
        <v>45188.762527233797</v>
      </c>
      <c r="N1688" s="2">
        <f t="shared" si="200"/>
        <v>1</v>
      </c>
      <c r="O1688" s="2" t="str">
        <f t="shared" si="201"/>
        <v>233016245188.7625272338</v>
      </c>
      <c r="P1688" s="2">
        <f t="shared" si="202"/>
        <v>1</v>
      </c>
      <c r="Q1688" s="2" t="s">
        <v>1807</v>
      </c>
      <c r="R1688" s="2" t="s">
        <v>1807</v>
      </c>
      <c r="S1688" s="21">
        <v>0</v>
      </c>
      <c r="T1688" t="str">
        <f t="shared" si="203"/>
        <v>N</v>
      </c>
    </row>
    <row r="1689" spans="1:22" ht="15" customHeight="1" x14ac:dyDescent="0.3">
      <c r="A1689" s="2">
        <f>COUNTIFS($B$5:B1689,B1689,$C$5:C1689,C1689)</f>
        <v>7</v>
      </c>
      <c r="B1689" s="2" t="s">
        <v>53</v>
      </c>
      <c r="C1689" s="2" t="s">
        <v>1543</v>
      </c>
      <c r="D1689" s="2" t="s">
        <v>1553</v>
      </c>
      <c r="E1689" s="2" t="s">
        <v>1552</v>
      </c>
      <c r="F1689" s="2">
        <v>2330183</v>
      </c>
      <c r="G1689" s="2" t="s">
        <v>1804</v>
      </c>
      <c r="H1689" s="2" t="s">
        <v>62</v>
      </c>
      <c r="L1689" s="2" t="s">
        <v>1523</v>
      </c>
      <c r="M1689" s="5">
        <v>45191.952593483795</v>
      </c>
      <c r="N1689" s="2">
        <f t="shared" si="200"/>
        <v>1</v>
      </c>
      <c r="O1689" s="2" t="str">
        <f t="shared" si="201"/>
        <v>233018345191.9525934838</v>
      </c>
      <c r="P1689" s="2">
        <f t="shared" si="202"/>
        <v>1</v>
      </c>
      <c r="Q1689" s="2" t="s">
        <v>44</v>
      </c>
      <c r="R1689" s="2" t="s">
        <v>1662</v>
      </c>
      <c r="S1689" s="21">
        <v>0</v>
      </c>
      <c r="T1689" t="str">
        <f t="shared" si="203"/>
        <v>N</v>
      </c>
      <c r="U1689" t="str">
        <f>CONCATENATE(F1689,T1689)</f>
        <v>2330183N</v>
      </c>
      <c r="V1689" s="1">
        <f>COUNTIF($U$5:$U$1756,U1689)</f>
        <v>1</v>
      </c>
    </row>
    <row r="1690" spans="1:22" ht="15" customHeight="1" x14ac:dyDescent="0.3">
      <c r="A1690" s="2">
        <f>COUNTIFS($B$5:B1690,B1690,$C$5:C1690,C1690)</f>
        <v>8</v>
      </c>
      <c r="B1690" s="2" t="s">
        <v>53</v>
      </c>
      <c r="C1690" s="2" t="s">
        <v>1543</v>
      </c>
      <c r="D1690" s="2" t="s">
        <v>1553</v>
      </c>
      <c r="E1690" s="2" t="s">
        <v>1552</v>
      </c>
      <c r="F1690" s="2">
        <v>2330186</v>
      </c>
      <c r="G1690" s="2" t="s">
        <v>1582</v>
      </c>
      <c r="H1690" s="2" t="s">
        <v>62</v>
      </c>
      <c r="L1690" s="2" t="s">
        <v>1523</v>
      </c>
      <c r="M1690" s="5">
        <v>45187.713140590276</v>
      </c>
      <c r="N1690" s="2">
        <f t="shared" si="200"/>
        <v>1</v>
      </c>
      <c r="O1690" s="2" t="str">
        <f t="shared" si="201"/>
        <v>233018645187.7131405903</v>
      </c>
      <c r="P1690" s="2">
        <f t="shared" si="202"/>
        <v>1</v>
      </c>
      <c r="Q1690" s="2" t="s">
        <v>1807</v>
      </c>
      <c r="R1690" s="2" t="s">
        <v>1807</v>
      </c>
      <c r="S1690" s="21">
        <v>0</v>
      </c>
      <c r="T1690" t="str">
        <f t="shared" si="203"/>
        <v>N</v>
      </c>
      <c r="U1690" t="str">
        <f>CONCATENATE(F1690,T1690)</f>
        <v>2330186N</v>
      </c>
      <c r="V1690" s="1">
        <f>COUNTIF($U$5:$U$1756,U1690)</f>
        <v>1</v>
      </c>
    </row>
    <row r="1691" spans="1:22" ht="15" customHeight="1" x14ac:dyDescent="0.3">
      <c r="A1691" s="2">
        <f>COUNTIFS($B$5:B1691,B1691,$C$5:C1691,C1691)</f>
        <v>9</v>
      </c>
      <c r="B1691" s="2" t="s">
        <v>53</v>
      </c>
      <c r="C1691" s="2" t="s">
        <v>1543</v>
      </c>
      <c r="D1691" s="2" t="s">
        <v>1553</v>
      </c>
      <c r="E1691" s="2" t="s">
        <v>1552</v>
      </c>
      <c r="F1691" s="2">
        <v>2330187</v>
      </c>
      <c r="G1691" s="2" t="s">
        <v>192</v>
      </c>
      <c r="H1691" s="2" t="s">
        <v>62</v>
      </c>
      <c r="L1691" s="2" t="s">
        <v>1523</v>
      </c>
      <c r="M1691" s="5">
        <v>45187.014699050924</v>
      </c>
      <c r="N1691" s="2">
        <f t="shared" si="200"/>
        <v>1</v>
      </c>
      <c r="O1691" s="2" t="str">
        <f t="shared" si="201"/>
        <v>233018745187.0146990509</v>
      </c>
      <c r="P1691" s="2">
        <f t="shared" si="202"/>
        <v>1</v>
      </c>
      <c r="Q1691" s="2" t="s">
        <v>1807</v>
      </c>
      <c r="R1691" s="2" t="s">
        <v>1807</v>
      </c>
      <c r="S1691" s="21">
        <v>0</v>
      </c>
      <c r="T1691" t="str">
        <f t="shared" si="203"/>
        <v>N</v>
      </c>
      <c r="U1691" t="str">
        <f>CONCATENATE(F1691,T1691)</f>
        <v>2330187N</v>
      </c>
      <c r="V1691" s="1">
        <f>COUNTIF($U$5:$U$1756,U1691)</f>
        <v>1</v>
      </c>
    </row>
    <row r="1692" spans="1:22" ht="15" customHeight="1" x14ac:dyDescent="0.3">
      <c r="A1692" s="2">
        <f>COUNTIFS($B$5:B1692,B1692,$C$5:C1692,C1692)</f>
        <v>10</v>
      </c>
      <c r="B1692" s="2" t="s">
        <v>53</v>
      </c>
      <c r="C1692" s="2" t="s">
        <v>1543</v>
      </c>
      <c r="D1692" s="2" t="s">
        <v>1553</v>
      </c>
      <c r="E1692" s="2" t="s">
        <v>1552</v>
      </c>
      <c r="F1692" s="2">
        <v>2330188</v>
      </c>
      <c r="G1692" s="2" t="s">
        <v>979</v>
      </c>
      <c r="H1692" s="2" t="s">
        <v>62</v>
      </c>
      <c r="L1692" s="2" t="s">
        <v>1523</v>
      </c>
      <c r="M1692" s="10">
        <v>44927</v>
      </c>
      <c r="N1692" s="2">
        <f t="shared" si="200"/>
        <v>1</v>
      </c>
      <c r="O1692" s="2" t="str">
        <f t="shared" si="201"/>
        <v>233018844927</v>
      </c>
      <c r="P1692" s="2">
        <f t="shared" si="202"/>
        <v>1</v>
      </c>
      <c r="Q1692" s="2" t="s">
        <v>6</v>
      </c>
      <c r="R1692" s="2" t="s">
        <v>44</v>
      </c>
      <c r="S1692" s="21" t="str">
        <f>IF(N1692=1,"0","C")</f>
        <v>0</v>
      </c>
      <c r="T1692" t="str">
        <f t="shared" si="203"/>
        <v>N</v>
      </c>
    </row>
    <row r="1693" spans="1:22" ht="15" customHeight="1" x14ac:dyDescent="0.3">
      <c r="A1693" s="2">
        <f>COUNTIFS($B$5:B1693,B1693,$C$5:C1693,C1693)</f>
        <v>11</v>
      </c>
      <c r="B1693" s="2" t="s">
        <v>53</v>
      </c>
      <c r="C1693" s="2" t="s">
        <v>1543</v>
      </c>
      <c r="D1693" s="2" t="s">
        <v>1553</v>
      </c>
      <c r="E1693" s="2" t="s">
        <v>1552</v>
      </c>
      <c r="F1693" s="2">
        <v>2330191</v>
      </c>
      <c r="G1693" s="2" t="s">
        <v>980</v>
      </c>
      <c r="H1693" s="2" t="s">
        <v>62</v>
      </c>
      <c r="L1693" s="2" t="s">
        <v>1523</v>
      </c>
      <c r="M1693" s="10">
        <v>44927</v>
      </c>
      <c r="N1693" s="2">
        <f t="shared" si="200"/>
        <v>1</v>
      </c>
      <c r="O1693" s="2" t="str">
        <f t="shared" si="201"/>
        <v>233019144927</v>
      </c>
      <c r="P1693" s="2">
        <f t="shared" si="202"/>
        <v>1</v>
      </c>
      <c r="Q1693" s="2" t="s">
        <v>6</v>
      </c>
      <c r="R1693" s="2" t="s">
        <v>34</v>
      </c>
      <c r="S1693" s="21" t="str">
        <f>IF(N1693=1,"0","C")</f>
        <v>0</v>
      </c>
      <c r="T1693" t="str">
        <f t="shared" si="203"/>
        <v>N</v>
      </c>
    </row>
    <row r="1694" spans="1:22" ht="15" customHeight="1" x14ac:dyDescent="0.3">
      <c r="A1694" s="2">
        <f>COUNTIFS($B$5:B1694,B1694,$C$5:C1694,C1694)</f>
        <v>12</v>
      </c>
      <c r="B1694" s="2" t="s">
        <v>53</v>
      </c>
      <c r="C1694" s="2" t="s">
        <v>1543</v>
      </c>
      <c r="D1694" s="2" t="s">
        <v>1553</v>
      </c>
      <c r="E1694" s="2" t="s">
        <v>1552</v>
      </c>
      <c r="F1694" s="2">
        <v>2330198</v>
      </c>
      <c r="G1694" s="2" t="s">
        <v>981</v>
      </c>
      <c r="H1694" s="2" t="s">
        <v>62</v>
      </c>
      <c r="L1694" s="2" t="s">
        <v>1523</v>
      </c>
      <c r="M1694" s="10">
        <v>44927</v>
      </c>
      <c r="N1694" s="2">
        <f t="shared" si="200"/>
        <v>1</v>
      </c>
      <c r="O1694" s="2" t="str">
        <f t="shared" si="201"/>
        <v>233019844927</v>
      </c>
      <c r="P1694" s="2">
        <f t="shared" si="202"/>
        <v>1</v>
      </c>
      <c r="Q1694" s="2" t="s">
        <v>30</v>
      </c>
      <c r="R1694" s="2" t="s">
        <v>49</v>
      </c>
      <c r="S1694" s="21" t="str">
        <f>IF(N1694=1,"0","C")</f>
        <v>0</v>
      </c>
      <c r="T1694" t="str">
        <f t="shared" si="203"/>
        <v>N</v>
      </c>
    </row>
    <row r="1695" spans="1:22" ht="15" customHeight="1" x14ac:dyDescent="0.3">
      <c r="A1695" s="2">
        <f>COUNTIFS($B$5:B1695,B1695,$C$5:C1695,C1695)</f>
        <v>13</v>
      </c>
      <c r="B1695" s="2" t="s">
        <v>53</v>
      </c>
      <c r="C1695" s="2" t="s">
        <v>1543</v>
      </c>
      <c r="D1695" s="2" t="s">
        <v>1553</v>
      </c>
      <c r="E1695" s="2" t="s">
        <v>1552</v>
      </c>
      <c r="F1695" s="2">
        <v>2330209</v>
      </c>
      <c r="G1695" s="2" t="s">
        <v>195</v>
      </c>
      <c r="H1695" s="2" t="s">
        <v>62</v>
      </c>
      <c r="L1695" s="2" t="s">
        <v>1523</v>
      </c>
      <c r="M1695" s="5">
        <v>45186.807129386572</v>
      </c>
      <c r="N1695" s="2">
        <f t="shared" si="200"/>
        <v>1</v>
      </c>
      <c r="O1695" s="2" t="str">
        <f t="shared" si="201"/>
        <v>233020945186.8071293866</v>
      </c>
      <c r="P1695" s="2">
        <f t="shared" si="202"/>
        <v>1</v>
      </c>
      <c r="Q1695" s="2" t="s">
        <v>1807</v>
      </c>
      <c r="R1695" s="2" t="s">
        <v>1807</v>
      </c>
      <c r="S1695" s="21">
        <v>0</v>
      </c>
      <c r="T1695" t="str">
        <f t="shared" si="203"/>
        <v>N</v>
      </c>
      <c r="U1695" t="str">
        <f>CONCATENATE(F1695,T1695)</f>
        <v>2330209N</v>
      </c>
      <c r="V1695" s="1">
        <f>COUNTIF($U$5:$U$1756,U1695)</f>
        <v>1</v>
      </c>
    </row>
    <row r="1696" spans="1:22" ht="15" customHeight="1" x14ac:dyDescent="0.3">
      <c r="A1696" s="2">
        <f>COUNTIFS($B$5:B1696,B1696,$C$5:C1696,C1696)</f>
        <v>14</v>
      </c>
      <c r="B1696" s="2" t="s">
        <v>53</v>
      </c>
      <c r="C1696" s="2" t="s">
        <v>1543</v>
      </c>
      <c r="D1696" s="2" t="s">
        <v>1553</v>
      </c>
      <c r="E1696" s="2" t="s">
        <v>1552</v>
      </c>
      <c r="F1696" s="2">
        <v>2330215</v>
      </c>
      <c r="G1696" s="2" t="s">
        <v>197</v>
      </c>
      <c r="H1696" s="2" t="s">
        <v>62</v>
      </c>
      <c r="L1696" s="2" t="s">
        <v>1523</v>
      </c>
      <c r="M1696" s="5">
        <v>45187.594529513888</v>
      </c>
      <c r="N1696" s="2">
        <f t="shared" si="200"/>
        <v>1</v>
      </c>
      <c r="O1696" s="2" t="str">
        <f t="shared" si="201"/>
        <v>233021545187.5945295139</v>
      </c>
      <c r="P1696" s="2">
        <f t="shared" si="202"/>
        <v>1</v>
      </c>
      <c r="Q1696" s="2" t="s">
        <v>1807</v>
      </c>
      <c r="R1696" s="2" t="s">
        <v>1807</v>
      </c>
      <c r="S1696" s="21">
        <v>0</v>
      </c>
      <c r="T1696" t="str">
        <f t="shared" si="203"/>
        <v>N</v>
      </c>
    </row>
    <row r="1697" spans="1:22" ht="15" customHeight="1" x14ac:dyDescent="0.3">
      <c r="A1697" s="2">
        <f>COUNTIFS($B$5:B1697,B1697,$C$5:C1697,C1697)</f>
        <v>15</v>
      </c>
      <c r="B1697" s="2" t="s">
        <v>53</v>
      </c>
      <c r="C1697" s="2" t="s">
        <v>1543</v>
      </c>
      <c r="D1697" s="2" t="s">
        <v>1553</v>
      </c>
      <c r="E1697" s="2" t="s">
        <v>1552</v>
      </c>
      <c r="F1697" s="2">
        <v>2330220</v>
      </c>
      <c r="G1697" s="2" t="s">
        <v>982</v>
      </c>
      <c r="H1697" s="2" t="s">
        <v>62</v>
      </c>
      <c r="L1697" s="2" t="s">
        <v>1523</v>
      </c>
      <c r="M1697" s="10">
        <v>44927</v>
      </c>
      <c r="N1697" s="2">
        <f t="shared" si="200"/>
        <v>1</v>
      </c>
      <c r="O1697" s="2" t="str">
        <f t="shared" si="201"/>
        <v>233022044927</v>
      </c>
      <c r="P1697" s="2">
        <f t="shared" si="202"/>
        <v>1</v>
      </c>
      <c r="Q1697" s="2" t="s">
        <v>34</v>
      </c>
      <c r="R1697" s="2" t="s">
        <v>9</v>
      </c>
      <c r="S1697" s="21" t="str">
        <f>IF(N1697=1,"0","C")</f>
        <v>0</v>
      </c>
      <c r="T1697" t="str">
        <f t="shared" si="203"/>
        <v>N</v>
      </c>
    </row>
    <row r="1698" spans="1:22" ht="15" customHeight="1" x14ac:dyDescent="0.3">
      <c r="A1698" s="2">
        <f>COUNTIFS($B$5:B1698,B1698,$C$5:C1698,C1698)</f>
        <v>16</v>
      </c>
      <c r="B1698" s="2" t="s">
        <v>53</v>
      </c>
      <c r="C1698" s="2" t="s">
        <v>1543</v>
      </c>
      <c r="D1698" s="2" t="s">
        <v>1553</v>
      </c>
      <c r="E1698" s="2" t="s">
        <v>1552</v>
      </c>
      <c r="F1698" s="2">
        <v>2330224</v>
      </c>
      <c r="G1698" s="2" t="s">
        <v>1580</v>
      </c>
      <c r="H1698" s="2" t="s">
        <v>62</v>
      </c>
      <c r="L1698" s="2" t="s">
        <v>1523</v>
      </c>
      <c r="M1698" s="5">
        <v>45186.863975462962</v>
      </c>
      <c r="N1698" s="2">
        <f t="shared" si="200"/>
        <v>1</v>
      </c>
      <c r="O1698" s="2" t="str">
        <f t="shared" si="201"/>
        <v>233022445186.863975463</v>
      </c>
      <c r="P1698" s="2">
        <f t="shared" si="202"/>
        <v>1</v>
      </c>
      <c r="Q1698" s="2" t="s">
        <v>1807</v>
      </c>
      <c r="R1698" s="2" t="s">
        <v>1807</v>
      </c>
      <c r="S1698" s="21">
        <v>0</v>
      </c>
      <c r="T1698" t="str">
        <f t="shared" si="203"/>
        <v>N</v>
      </c>
      <c r="U1698" t="str">
        <f>CONCATENATE(F1698,T1698)</f>
        <v>2330224N</v>
      </c>
      <c r="V1698" s="1">
        <f>COUNTIF($U$5:$U$1756,U1698)</f>
        <v>1</v>
      </c>
    </row>
    <row r="1699" spans="1:22" ht="15" customHeight="1" x14ac:dyDescent="0.3">
      <c r="A1699" s="2">
        <f>COUNTIFS($B$5:B1699,B1699,$C$5:C1699,C1699)</f>
        <v>17</v>
      </c>
      <c r="B1699" s="2" t="s">
        <v>53</v>
      </c>
      <c r="C1699" s="2" t="s">
        <v>1543</v>
      </c>
      <c r="D1699" s="2" t="s">
        <v>1553</v>
      </c>
      <c r="E1699" s="2" t="s">
        <v>1552</v>
      </c>
      <c r="F1699" s="2">
        <v>2330231</v>
      </c>
      <c r="G1699" s="2" t="s">
        <v>1579</v>
      </c>
      <c r="H1699" s="2" t="s">
        <v>62</v>
      </c>
      <c r="L1699" s="2" t="s">
        <v>1523</v>
      </c>
      <c r="M1699" s="5">
        <v>45187.524251192124</v>
      </c>
      <c r="N1699" s="2">
        <f t="shared" si="200"/>
        <v>1</v>
      </c>
      <c r="O1699" s="2" t="str">
        <f t="shared" si="201"/>
        <v>233023145187.5242511921</v>
      </c>
      <c r="P1699" s="2">
        <f t="shared" si="202"/>
        <v>1</v>
      </c>
      <c r="Q1699" s="2" t="s">
        <v>1807</v>
      </c>
      <c r="R1699" s="2" t="s">
        <v>1807</v>
      </c>
      <c r="S1699" s="21">
        <v>0</v>
      </c>
      <c r="T1699" t="str">
        <f t="shared" si="203"/>
        <v>N</v>
      </c>
    </row>
    <row r="1700" spans="1:22" ht="15" customHeight="1" x14ac:dyDescent="0.3">
      <c r="A1700" s="2">
        <f>COUNTIFS($B$5:B1700,B1700,$C$5:C1700,C1700)</f>
        <v>18</v>
      </c>
      <c r="B1700" s="2" t="s">
        <v>53</v>
      </c>
      <c r="C1700" s="2" t="s">
        <v>1543</v>
      </c>
      <c r="D1700" s="2" t="s">
        <v>1553</v>
      </c>
      <c r="E1700" s="2" t="s">
        <v>1552</v>
      </c>
      <c r="F1700" s="2">
        <v>2330238</v>
      </c>
      <c r="G1700" s="2" t="s">
        <v>983</v>
      </c>
      <c r="H1700" s="2" t="s">
        <v>62</v>
      </c>
      <c r="L1700" s="2" t="s">
        <v>1523</v>
      </c>
      <c r="M1700" s="10">
        <v>44927</v>
      </c>
      <c r="N1700" s="2">
        <f t="shared" si="200"/>
        <v>1</v>
      </c>
      <c r="O1700" s="2" t="str">
        <f t="shared" si="201"/>
        <v>233023844927</v>
      </c>
      <c r="P1700" s="2">
        <f t="shared" si="202"/>
        <v>1</v>
      </c>
      <c r="Q1700" s="2" t="s">
        <v>17</v>
      </c>
      <c r="R1700" s="2" t="s">
        <v>7</v>
      </c>
      <c r="S1700" s="21" t="str">
        <f>IF(N1700=1,"0","C")</f>
        <v>0</v>
      </c>
      <c r="T1700" t="str">
        <f t="shared" si="203"/>
        <v>N</v>
      </c>
    </row>
    <row r="1701" spans="1:22" ht="15" customHeight="1" x14ac:dyDescent="0.3">
      <c r="A1701" s="2">
        <f>COUNTIFS($B$5:B1701,B1701,$C$5:C1701,C1701)</f>
        <v>19</v>
      </c>
      <c r="B1701" s="2" t="s">
        <v>53</v>
      </c>
      <c r="C1701" s="2" t="s">
        <v>1543</v>
      </c>
      <c r="D1701" s="2" t="s">
        <v>1553</v>
      </c>
      <c r="E1701" s="2" t="s">
        <v>1552</v>
      </c>
      <c r="F1701" s="2">
        <v>2330279</v>
      </c>
      <c r="G1701" s="2" t="s">
        <v>1797</v>
      </c>
      <c r="H1701" s="2" t="s">
        <v>62</v>
      </c>
      <c r="L1701" s="2" t="s">
        <v>1523</v>
      </c>
      <c r="M1701" s="5">
        <v>45189.761079432872</v>
      </c>
      <c r="N1701" s="2">
        <f t="shared" si="200"/>
        <v>1</v>
      </c>
      <c r="O1701" s="2" t="str">
        <f t="shared" si="201"/>
        <v>233027945189.7610794329</v>
      </c>
      <c r="P1701" s="2">
        <f t="shared" si="202"/>
        <v>1</v>
      </c>
      <c r="Q1701" s="2" t="s">
        <v>1669</v>
      </c>
      <c r="R1701" s="2" t="s">
        <v>1662</v>
      </c>
      <c r="S1701" s="21">
        <v>0</v>
      </c>
      <c r="T1701" t="str">
        <f t="shared" si="203"/>
        <v>N</v>
      </c>
      <c r="U1701" t="str">
        <f>CONCATENATE(F1701,T1701)</f>
        <v>2330279N</v>
      </c>
      <c r="V1701" s="1">
        <f>COUNTIF($U$5:$U$1756,U1701)</f>
        <v>1</v>
      </c>
    </row>
    <row r="1702" spans="1:22" ht="15" customHeight="1" x14ac:dyDescent="0.3">
      <c r="A1702" s="2">
        <f>COUNTIFS($B$5:B1702,B1702,$C$5:C1702,C1702)</f>
        <v>20</v>
      </c>
      <c r="B1702" s="12" t="s">
        <v>53</v>
      </c>
      <c r="C1702" s="2" t="s">
        <v>1543</v>
      </c>
      <c r="D1702" s="2" t="s">
        <v>1553</v>
      </c>
      <c r="E1702" s="2" t="s">
        <v>1552</v>
      </c>
      <c r="F1702" s="11">
        <v>2330280</v>
      </c>
      <c r="G1702" s="12" t="s">
        <v>1500</v>
      </c>
      <c r="H1702" s="12" t="s">
        <v>62</v>
      </c>
      <c r="L1702" s="2" t="s">
        <v>1523</v>
      </c>
      <c r="M1702" s="10">
        <v>44927</v>
      </c>
      <c r="N1702" s="2">
        <f t="shared" si="200"/>
        <v>1</v>
      </c>
      <c r="O1702" s="2" t="str">
        <f t="shared" si="201"/>
        <v>233028044927</v>
      </c>
      <c r="P1702" s="2">
        <f t="shared" si="202"/>
        <v>1</v>
      </c>
      <c r="Q1702" s="2" t="s">
        <v>6</v>
      </c>
      <c r="R1702" s="2" t="s">
        <v>16</v>
      </c>
      <c r="S1702" s="21" t="str">
        <f>IF(N1702=1,"0","C")</f>
        <v>0</v>
      </c>
      <c r="T1702" t="str">
        <f t="shared" si="203"/>
        <v>N</v>
      </c>
    </row>
    <row r="1703" spans="1:22" ht="15" customHeight="1" x14ac:dyDescent="0.3">
      <c r="A1703" s="2">
        <f>COUNTIFS($B$5:B1703,B1703,$C$5:C1703,C1703)</f>
        <v>21</v>
      </c>
      <c r="B1703" s="2" t="s">
        <v>53</v>
      </c>
      <c r="C1703" s="2" t="s">
        <v>1543</v>
      </c>
      <c r="D1703" s="2" t="s">
        <v>1553</v>
      </c>
      <c r="E1703" s="2" t="s">
        <v>1552</v>
      </c>
      <c r="F1703" s="2">
        <v>2331114</v>
      </c>
      <c r="G1703" s="2" t="s">
        <v>1592</v>
      </c>
      <c r="H1703" s="2" t="s">
        <v>56</v>
      </c>
      <c r="L1703" s="2" t="s">
        <v>1523</v>
      </c>
      <c r="M1703" s="5">
        <v>45188.978199328703</v>
      </c>
      <c r="N1703" s="2">
        <f t="shared" si="200"/>
        <v>1</v>
      </c>
      <c r="O1703" s="2" t="str">
        <f t="shared" si="201"/>
        <v>233111445188.9781993287</v>
      </c>
      <c r="P1703" s="2">
        <f t="shared" si="202"/>
        <v>1</v>
      </c>
      <c r="Q1703" s="2" t="s">
        <v>1807</v>
      </c>
      <c r="R1703" s="2" t="s">
        <v>1807</v>
      </c>
      <c r="S1703" s="21">
        <v>0</v>
      </c>
      <c r="T1703" t="str">
        <f t="shared" si="203"/>
        <v>N</v>
      </c>
      <c r="U1703" t="str">
        <f>CONCATENATE(F1703,T1703)</f>
        <v>2331114N</v>
      </c>
      <c r="V1703" s="1">
        <f>COUNTIF($U$5:$U$1756,U1703)</f>
        <v>1</v>
      </c>
    </row>
    <row r="1704" spans="1:22" ht="15" customHeight="1" x14ac:dyDescent="0.3">
      <c r="A1704" s="2">
        <f>COUNTIFS($B$5:B1704,B1704,$C$5:C1704,C1704)</f>
        <v>22</v>
      </c>
      <c r="B1704" s="2" t="s">
        <v>53</v>
      </c>
      <c r="C1704" s="2" t="s">
        <v>1543</v>
      </c>
      <c r="D1704" s="2" t="s">
        <v>1553</v>
      </c>
      <c r="E1704" s="2" t="s">
        <v>1552</v>
      </c>
      <c r="F1704" s="2">
        <v>2331117</v>
      </c>
      <c r="G1704" s="2" t="s">
        <v>969</v>
      </c>
      <c r="H1704" s="2" t="s">
        <v>56</v>
      </c>
      <c r="L1704" s="2" t="s">
        <v>1523</v>
      </c>
      <c r="M1704" s="10">
        <v>44927</v>
      </c>
      <c r="N1704" s="2">
        <f t="shared" si="200"/>
        <v>1</v>
      </c>
      <c r="O1704" s="2" t="str">
        <f t="shared" si="201"/>
        <v>233111744927</v>
      </c>
      <c r="P1704" s="2">
        <f t="shared" si="202"/>
        <v>1</v>
      </c>
      <c r="Q1704" s="2" t="s">
        <v>6</v>
      </c>
      <c r="R1704" s="2" t="s">
        <v>17</v>
      </c>
      <c r="S1704" s="21" t="str">
        <f>IF(N1704=1,"0","C")</f>
        <v>0</v>
      </c>
      <c r="T1704" t="str">
        <f t="shared" si="203"/>
        <v>N</v>
      </c>
    </row>
    <row r="1705" spans="1:22" ht="15" customHeight="1" x14ac:dyDescent="0.3">
      <c r="A1705" s="2">
        <f>COUNTIFS($B$5:B1705,B1705,$C$5:C1705,C1705)</f>
        <v>23</v>
      </c>
      <c r="B1705" s="2" t="s">
        <v>53</v>
      </c>
      <c r="C1705" s="2" t="s">
        <v>1543</v>
      </c>
      <c r="D1705" s="2" t="s">
        <v>1553</v>
      </c>
      <c r="E1705" s="2" t="s">
        <v>1552</v>
      </c>
      <c r="F1705" s="2">
        <v>2331152</v>
      </c>
      <c r="G1705" s="2" t="s">
        <v>219</v>
      </c>
      <c r="H1705" s="2" t="s">
        <v>56</v>
      </c>
      <c r="L1705" s="2" t="s">
        <v>1523</v>
      </c>
      <c r="M1705" s="5">
        <v>45186.83469570602</v>
      </c>
      <c r="N1705" s="2">
        <f t="shared" si="200"/>
        <v>1</v>
      </c>
      <c r="O1705" s="2" t="str">
        <f t="shared" si="201"/>
        <v>233115245186.834695706</v>
      </c>
      <c r="P1705" s="2">
        <f t="shared" si="202"/>
        <v>1</v>
      </c>
      <c r="Q1705" s="2" t="s">
        <v>1807</v>
      </c>
      <c r="R1705" s="2" t="s">
        <v>1807</v>
      </c>
      <c r="S1705" s="21">
        <v>0</v>
      </c>
      <c r="T1705" t="str">
        <f t="shared" si="203"/>
        <v>N</v>
      </c>
      <c r="U1705" t="str">
        <f>CONCATENATE(F1705,T1705)</f>
        <v>2331152N</v>
      </c>
      <c r="V1705" s="1">
        <f>COUNTIF($U$5:$U$1756,U1705)</f>
        <v>1</v>
      </c>
    </row>
    <row r="1706" spans="1:22" ht="15" customHeight="1" x14ac:dyDescent="0.3">
      <c r="A1706" s="2">
        <f>COUNTIFS($B$5:B1706,B1706,$C$5:C1706,C1706)</f>
        <v>24</v>
      </c>
      <c r="B1706" s="2" t="s">
        <v>53</v>
      </c>
      <c r="C1706" s="2" t="s">
        <v>1543</v>
      </c>
      <c r="D1706" s="2" t="s">
        <v>1553</v>
      </c>
      <c r="E1706" s="2" t="s">
        <v>1552</v>
      </c>
      <c r="F1706" s="2">
        <v>2331159</v>
      </c>
      <c r="G1706" s="2" t="s">
        <v>970</v>
      </c>
      <c r="H1706" s="2" t="s">
        <v>56</v>
      </c>
      <c r="L1706" s="2" t="s">
        <v>1523</v>
      </c>
      <c r="M1706" s="10">
        <v>44927</v>
      </c>
      <c r="N1706" s="2">
        <f t="shared" si="200"/>
        <v>1</v>
      </c>
      <c r="O1706" s="2" t="str">
        <f t="shared" si="201"/>
        <v>233115944927</v>
      </c>
      <c r="P1706" s="2">
        <f t="shared" si="202"/>
        <v>1</v>
      </c>
      <c r="Q1706" s="2" t="s">
        <v>92</v>
      </c>
      <c r="R1706" s="2" t="s">
        <v>19</v>
      </c>
      <c r="S1706" s="21" t="str">
        <f>IF(N1706=1,"0","C")</f>
        <v>0</v>
      </c>
      <c r="T1706" t="str">
        <f t="shared" si="203"/>
        <v>N</v>
      </c>
    </row>
    <row r="1707" spans="1:22" ht="15" customHeight="1" x14ac:dyDescent="0.3">
      <c r="A1707" s="2">
        <f>COUNTIFS($B$5:B1707,B1707,$C$5:C1707,C1707)</f>
        <v>25</v>
      </c>
      <c r="B1707" s="2" t="s">
        <v>53</v>
      </c>
      <c r="C1707" s="2" t="s">
        <v>1543</v>
      </c>
      <c r="D1707" s="2" t="s">
        <v>1553</v>
      </c>
      <c r="E1707" s="2" t="s">
        <v>1552</v>
      </c>
      <c r="F1707" s="2">
        <v>2331160</v>
      </c>
      <c r="G1707" s="2" t="s">
        <v>971</v>
      </c>
      <c r="H1707" s="2" t="s">
        <v>56</v>
      </c>
      <c r="L1707" s="2" t="s">
        <v>1523</v>
      </c>
      <c r="M1707" s="10">
        <v>44927</v>
      </c>
      <c r="N1707" s="2">
        <f t="shared" si="200"/>
        <v>1</v>
      </c>
      <c r="O1707" s="2" t="str">
        <f t="shared" si="201"/>
        <v>233116044927</v>
      </c>
      <c r="P1707" s="2">
        <f t="shared" si="202"/>
        <v>1</v>
      </c>
      <c r="Q1707" s="2" t="s">
        <v>34</v>
      </c>
      <c r="R1707" s="2" t="s">
        <v>6</v>
      </c>
      <c r="S1707" s="21" t="str">
        <f>IF(N1707=1,"0","C")</f>
        <v>0</v>
      </c>
      <c r="T1707" t="str">
        <f t="shared" si="203"/>
        <v>N</v>
      </c>
    </row>
    <row r="1708" spans="1:22" ht="15" customHeight="1" x14ac:dyDescent="0.3">
      <c r="A1708" s="2">
        <f>COUNTIFS($B$5:B1708,B1708,$C$5:C1708,C1708)</f>
        <v>26</v>
      </c>
      <c r="B1708" s="2" t="s">
        <v>53</v>
      </c>
      <c r="C1708" s="2" t="s">
        <v>1543</v>
      </c>
      <c r="D1708" s="2" t="s">
        <v>1553</v>
      </c>
      <c r="E1708" s="2" t="s">
        <v>1552</v>
      </c>
      <c r="F1708" s="2">
        <v>2331178</v>
      </c>
      <c r="G1708" s="2" t="s">
        <v>972</v>
      </c>
      <c r="H1708" s="2" t="s">
        <v>56</v>
      </c>
      <c r="L1708" s="2" t="s">
        <v>1523</v>
      </c>
      <c r="M1708" s="10">
        <v>44927</v>
      </c>
      <c r="N1708" s="2">
        <f t="shared" si="200"/>
        <v>1</v>
      </c>
      <c r="O1708" s="2" t="str">
        <f t="shared" si="201"/>
        <v>233117844927</v>
      </c>
      <c r="P1708" s="2">
        <f t="shared" si="202"/>
        <v>1</v>
      </c>
      <c r="Q1708" s="2" t="s">
        <v>123</v>
      </c>
      <c r="R1708" s="2" t="s">
        <v>6</v>
      </c>
      <c r="S1708" s="21" t="str">
        <f>IF(N1708=1,"0","C")</f>
        <v>0</v>
      </c>
      <c r="T1708" t="str">
        <f t="shared" si="203"/>
        <v>N</v>
      </c>
    </row>
    <row r="1709" spans="1:22" ht="15" customHeight="1" x14ac:dyDescent="0.3">
      <c r="A1709" s="2">
        <f>COUNTIFS($B$5:B1709,B1709,$C$5:C1709,C1709)</f>
        <v>27</v>
      </c>
      <c r="B1709" s="2" t="s">
        <v>53</v>
      </c>
      <c r="C1709" s="2" t="s">
        <v>1543</v>
      </c>
      <c r="D1709" s="2" t="s">
        <v>1553</v>
      </c>
      <c r="E1709" s="2" t="s">
        <v>1552</v>
      </c>
      <c r="F1709" s="2">
        <v>2331198</v>
      </c>
      <c r="G1709" s="2" t="s">
        <v>973</v>
      </c>
      <c r="H1709" s="2" t="s">
        <v>56</v>
      </c>
      <c r="L1709" s="2" t="s">
        <v>1523</v>
      </c>
      <c r="M1709" s="10">
        <v>44927</v>
      </c>
      <c r="N1709" s="2">
        <f t="shared" si="200"/>
        <v>1</v>
      </c>
      <c r="O1709" s="2" t="str">
        <f t="shared" si="201"/>
        <v>233119844927</v>
      </c>
      <c r="P1709" s="2">
        <f t="shared" si="202"/>
        <v>1</v>
      </c>
      <c r="Q1709" s="2" t="s">
        <v>151</v>
      </c>
      <c r="R1709" s="2" t="s">
        <v>22</v>
      </c>
      <c r="S1709" s="21" t="str">
        <f>IF(N1709=1,"0","C")</f>
        <v>0</v>
      </c>
      <c r="T1709" t="str">
        <f t="shared" si="203"/>
        <v>N</v>
      </c>
    </row>
    <row r="1710" spans="1:22" ht="15" customHeight="1" x14ac:dyDescent="0.3">
      <c r="A1710" s="2">
        <f>COUNTIFS($B$5:B1710,B1710,$C$5:C1710,C1710)</f>
        <v>28</v>
      </c>
      <c r="B1710" s="2" t="s">
        <v>53</v>
      </c>
      <c r="C1710" s="2" t="s">
        <v>1543</v>
      </c>
      <c r="D1710" s="2" t="s">
        <v>1553</v>
      </c>
      <c r="E1710" s="2" t="s">
        <v>1552</v>
      </c>
      <c r="F1710" s="2">
        <v>2331200</v>
      </c>
      <c r="G1710" s="2" t="s">
        <v>734</v>
      </c>
      <c r="H1710" s="2" t="s">
        <v>56</v>
      </c>
      <c r="L1710" s="2" t="s">
        <v>1523</v>
      </c>
      <c r="M1710" s="10">
        <v>44927</v>
      </c>
      <c r="N1710" s="2">
        <f t="shared" si="200"/>
        <v>1</v>
      </c>
      <c r="O1710" s="2" t="str">
        <f t="shared" si="201"/>
        <v>233120044927</v>
      </c>
      <c r="P1710" s="2">
        <f t="shared" si="202"/>
        <v>1</v>
      </c>
      <c r="Q1710" s="2" t="s">
        <v>6</v>
      </c>
      <c r="R1710" s="2" t="s">
        <v>30</v>
      </c>
      <c r="S1710" s="21" t="str">
        <f>IF(T1710="N","0","1")</f>
        <v>0</v>
      </c>
      <c r="T1710" t="str">
        <f t="shared" si="203"/>
        <v>N</v>
      </c>
      <c r="U1710" t="str">
        <f>CONCATENATE(F1710,T1710)</f>
        <v>2331200N</v>
      </c>
      <c r="V1710" s="1">
        <f>COUNTIF($U$5:$U$1756,U1710)</f>
        <v>1</v>
      </c>
    </row>
    <row r="1711" spans="1:22" ht="15" customHeight="1" x14ac:dyDescent="0.3">
      <c r="A1711" s="2">
        <f>COUNTIFS($B$5:B1711,B1711,$C$5:C1711,C1711)</f>
        <v>29</v>
      </c>
      <c r="B1711" s="12" t="s">
        <v>53</v>
      </c>
      <c r="C1711" s="2" t="s">
        <v>1543</v>
      </c>
      <c r="D1711" s="2" t="s">
        <v>1553</v>
      </c>
      <c r="E1711" s="2" t="s">
        <v>1552</v>
      </c>
      <c r="F1711" s="11">
        <v>2331204</v>
      </c>
      <c r="G1711" s="12" t="s">
        <v>1499</v>
      </c>
      <c r="H1711" s="13" t="s">
        <v>56</v>
      </c>
      <c r="L1711" s="2" t="s">
        <v>1523</v>
      </c>
      <c r="M1711" s="10">
        <v>44927</v>
      </c>
      <c r="N1711" s="2">
        <f t="shared" si="200"/>
        <v>1</v>
      </c>
      <c r="O1711" s="2" t="str">
        <f t="shared" si="201"/>
        <v>233120444927</v>
      </c>
      <c r="P1711" s="2">
        <f t="shared" si="202"/>
        <v>1</v>
      </c>
      <c r="Q1711" s="2" t="s">
        <v>44</v>
      </c>
      <c r="R1711" s="2" t="s">
        <v>22</v>
      </c>
      <c r="S1711" s="21" t="str">
        <f>IF(N1711=1,"0","C")</f>
        <v>0</v>
      </c>
      <c r="T1711" t="str">
        <f t="shared" si="203"/>
        <v>N</v>
      </c>
    </row>
    <row r="1712" spans="1:22" ht="15" customHeight="1" x14ac:dyDescent="0.3">
      <c r="A1712" s="2">
        <f>COUNTIFS($B$5:B1712,B1712,$C$5:C1712,C1712)</f>
        <v>30</v>
      </c>
      <c r="B1712" s="2" t="s">
        <v>53</v>
      </c>
      <c r="C1712" s="2" t="s">
        <v>1543</v>
      </c>
      <c r="D1712" s="2" t="s">
        <v>1553</v>
      </c>
      <c r="E1712" s="2" t="s">
        <v>1552</v>
      </c>
      <c r="F1712" s="2">
        <v>2331228</v>
      </c>
      <c r="G1712" s="2" t="s">
        <v>1798</v>
      </c>
      <c r="H1712" s="13" t="s">
        <v>56</v>
      </c>
      <c r="L1712" s="2" t="s">
        <v>1523</v>
      </c>
      <c r="M1712" s="5">
        <v>45186.833706018515</v>
      </c>
      <c r="N1712" s="2">
        <f t="shared" si="200"/>
        <v>1</v>
      </c>
      <c r="O1712" s="2" t="str">
        <f t="shared" si="201"/>
        <v>233122845186.8337060185</v>
      </c>
      <c r="P1712" s="2">
        <f t="shared" si="202"/>
        <v>1</v>
      </c>
      <c r="Q1712" s="2" t="s">
        <v>93</v>
      </c>
      <c r="R1712" s="2" t="s">
        <v>9</v>
      </c>
      <c r="S1712" s="21">
        <v>0</v>
      </c>
      <c r="T1712" t="str">
        <f t="shared" si="203"/>
        <v>N</v>
      </c>
      <c r="U1712" t="str">
        <f>CONCATENATE(F1712,T1712)</f>
        <v>2331228N</v>
      </c>
      <c r="V1712" s="1">
        <f>COUNTIF($U$5:$U$1756,U1712)</f>
        <v>1</v>
      </c>
    </row>
    <row r="1713" spans="1:22" ht="15" customHeight="1" x14ac:dyDescent="0.3">
      <c r="A1713" s="2">
        <f>COUNTIFS($B$5:B1713,B1713,$C$5:C1713,C1713)</f>
        <v>31</v>
      </c>
      <c r="B1713" s="2" t="s">
        <v>53</v>
      </c>
      <c r="C1713" s="2" t="s">
        <v>1543</v>
      </c>
      <c r="D1713" s="2" t="s">
        <v>1553</v>
      </c>
      <c r="E1713" s="2" t="s">
        <v>1552</v>
      </c>
      <c r="F1713" s="2">
        <v>2331235</v>
      </c>
      <c r="G1713" s="2" t="s">
        <v>974</v>
      </c>
      <c r="H1713" s="13" t="s">
        <v>56</v>
      </c>
      <c r="L1713" s="2" t="s">
        <v>1523</v>
      </c>
      <c r="M1713" s="10">
        <v>44927</v>
      </c>
      <c r="N1713" s="2">
        <f t="shared" si="200"/>
        <v>1</v>
      </c>
      <c r="O1713" s="2" t="str">
        <f t="shared" si="201"/>
        <v>233123544927</v>
      </c>
      <c r="P1713" s="2">
        <f t="shared" si="202"/>
        <v>1</v>
      </c>
      <c r="Q1713" s="2" t="s">
        <v>12</v>
      </c>
      <c r="R1713" s="2" t="s">
        <v>22</v>
      </c>
      <c r="S1713" s="21" t="str">
        <f t="shared" ref="S1713:S1727" si="205">IF(N1713=1,"0","C")</f>
        <v>0</v>
      </c>
      <c r="T1713" t="str">
        <f t="shared" si="203"/>
        <v>N</v>
      </c>
    </row>
    <row r="1714" spans="1:22" ht="15" customHeight="1" x14ac:dyDescent="0.3">
      <c r="A1714" s="2">
        <f>COUNTIFS($B$5:B1714,B1714,$C$5:C1714,C1714)</f>
        <v>32</v>
      </c>
      <c r="B1714" s="2" t="s">
        <v>53</v>
      </c>
      <c r="C1714" s="2" t="s">
        <v>1543</v>
      </c>
      <c r="D1714" s="2" t="s">
        <v>1553</v>
      </c>
      <c r="E1714" s="2" t="s">
        <v>1552</v>
      </c>
      <c r="F1714" s="2">
        <v>2331239</v>
      </c>
      <c r="G1714" s="2" t="s">
        <v>483</v>
      </c>
      <c r="H1714" s="13" t="s">
        <v>56</v>
      </c>
      <c r="L1714" s="2" t="s">
        <v>1523</v>
      </c>
      <c r="M1714" s="10">
        <v>44927</v>
      </c>
      <c r="N1714" s="2">
        <f t="shared" si="200"/>
        <v>1</v>
      </c>
      <c r="O1714" s="2" t="str">
        <f t="shared" si="201"/>
        <v>233123944927</v>
      </c>
      <c r="P1714" s="2">
        <f t="shared" si="202"/>
        <v>1</v>
      </c>
      <c r="Q1714" s="2" t="s">
        <v>7</v>
      </c>
      <c r="R1714" s="2" t="s">
        <v>44</v>
      </c>
      <c r="S1714" s="21" t="str">
        <f t="shared" si="205"/>
        <v>0</v>
      </c>
      <c r="T1714" t="str">
        <f t="shared" si="203"/>
        <v>N</v>
      </c>
    </row>
    <row r="1715" spans="1:22" ht="15" customHeight="1" x14ac:dyDescent="0.3">
      <c r="A1715" s="2">
        <f>COUNTIFS($B$5:B1715,B1715,$C$5:C1715,C1715)</f>
        <v>33</v>
      </c>
      <c r="B1715" s="2" t="s">
        <v>53</v>
      </c>
      <c r="C1715" s="2" t="s">
        <v>1543</v>
      </c>
      <c r="D1715" s="2" t="s">
        <v>1553</v>
      </c>
      <c r="E1715" s="2" t="s">
        <v>1552</v>
      </c>
      <c r="F1715" s="2">
        <v>2331262</v>
      </c>
      <c r="G1715" s="2" t="s">
        <v>1801</v>
      </c>
      <c r="H1715" s="13" t="s">
        <v>56</v>
      </c>
      <c r="L1715" s="2" t="s">
        <v>1523</v>
      </c>
      <c r="M1715" s="5">
        <v>45187.544467893516</v>
      </c>
      <c r="N1715" s="2">
        <f t="shared" si="200"/>
        <v>1</v>
      </c>
      <c r="O1715" s="2" t="str">
        <f t="shared" si="201"/>
        <v>233126245187.5444678935</v>
      </c>
      <c r="P1715" s="2">
        <f t="shared" si="202"/>
        <v>1</v>
      </c>
      <c r="Q1715" s="2" t="s">
        <v>1662</v>
      </c>
      <c r="R1715" s="2" t="s">
        <v>44</v>
      </c>
      <c r="S1715" s="21" t="str">
        <f t="shared" si="205"/>
        <v>0</v>
      </c>
      <c r="T1715" t="str">
        <f t="shared" si="203"/>
        <v>N</v>
      </c>
    </row>
    <row r="1716" spans="1:22" ht="15" customHeight="1" x14ac:dyDescent="0.3">
      <c r="A1716" s="2">
        <f>COUNTIFS($B$5:B1716,B1716,$C$5:C1716,C1716)</f>
        <v>34</v>
      </c>
      <c r="B1716" s="2" t="s">
        <v>53</v>
      </c>
      <c r="C1716" s="2" t="s">
        <v>1543</v>
      </c>
      <c r="D1716" s="2" t="s">
        <v>1553</v>
      </c>
      <c r="E1716" s="2" t="s">
        <v>1552</v>
      </c>
      <c r="F1716" s="2">
        <v>2332113</v>
      </c>
      <c r="G1716" s="2" t="s">
        <v>975</v>
      </c>
      <c r="H1716" s="2" t="s">
        <v>58</v>
      </c>
      <c r="L1716" s="2" t="s">
        <v>1523</v>
      </c>
      <c r="M1716" s="10">
        <v>44927</v>
      </c>
      <c r="N1716" s="2">
        <f t="shared" si="200"/>
        <v>1</v>
      </c>
      <c r="O1716" s="2" t="str">
        <f t="shared" si="201"/>
        <v>233211344927</v>
      </c>
      <c r="P1716" s="2">
        <f t="shared" si="202"/>
        <v>1</v>
      </c>
      <c r="Q1716" s="2" t="s">
        <v>6</v>
      </c>
      <c r="R1716" s="2" t="s">
        <v>123</v>
      </c>
      <c r="S1716" s="21" t="str">
        <f t="shared" si="205"/>
        <v>0</v>
      </c>
      <c r="T1716" t="str">
        <f t="shared" si="203"/>
        <v>N</v>
      </c>
    </row>
    <row r="1717" spans="1:22" ht="15" customHeight="1" x14ac:dyDescent="0.3">
      <c r="A1717" s="2">
        <f>COUNTIFS($B$5:B1717,B1717,$C$5:C1717,C1717)</f>
        <v>35</v>
      </c>
      <c r="B1717" s="2" t="s">
        <v>53</v>
      </c>
      <c r="C1717" s="2" t="s">
        <v>1543</v>
      </c>
      <c r="D1717" s="2" t="s">
        <v>1553</v>
      </c>
      <c r="E1717" s="2" t="s">
        <v>1552</v>
      </c>
      <c r="F1717" s="2">
        <v>2332117</v>
      </c>
      <c r="G1717" s="2" t="s">
        <v>976</v>
      </c>
      <c r="H1717" s="2" t="s">
        <v>58</v>
      </c>
      <c r="L1717" s="2" t="s">
        <v>1523</v>
      </c>
      <c r="M1717" s="10">
        <v>44927</v>
      </c>
      <c r="N1717" s="2">
        <f t="shared" si="200"/>
        <v>1</v>
      </c>
      <c r="O1717" s="2" t="str">
        <f t="shared" si="201"/>
        <v>233211744927</v>
      </c>
      <c r="P1717" s="2">
        <f t="shared" si="202"/>
        <v>1</v>
      </c>
      <c r="Q1717" s="2" t="s">
        <v>49</v>
      </c>
      <c r="R1717" s="2" t="s">
        <v>6</v>
      </c>
      <c r="S1717" s="21" t="str">
        <f t="shared" si="205"/>
        <v>0</v>
      </c>
      <c r="T1717" t="str">
        <f t="shared" si="203"/>
        <v>N</v>
      </c>
    </row>
    <row r="1718" spans="1:22" ht="15" customHeight="1" x14ac:dyDescent="0.3">
      <c r="A1718" s="2">
        <f>COUNTIFS($B$5:B1718,B1718,$C$5:C1718,C1718)</f>
        <v>36</v>
      </c>
      <c r="B1718" s="2" t="s">
        <v>53</v>
      </c>
      <c r="C1718" s="2" t="s">
        <v>1543</v>
      </c>
      <c r="D1718" s="2" t="s">
        <v>1553</v>
      </c>
      <c r="E1718" s="2" t="s">
        <v>1552</v>
      </c>
      <c r="F1718" s="2">
        <v>2332141</v>
      </c>
      <c r="G1718" s="2" t="s">
        <v>993</v>
      </c>
      <c r="H1718" s="2" t="s">
        <v>58</v>
      </c>
      <c r="L1718" s="2" t="s">
        <v>1523</v>
      </c>
      <c r="M1718" s="10">
        <v>44927</v>
      </c>
      <c r="N1718" s="2">
        <f t="shared" si="200"/>
        <v>1</v>
      </c>
      <c r="O1718" s="2" t="str">
        <f t="shared" si="201"/>
        <v>233214144927</v>
      </c>
      <c r="P1718" s="2">
        <f t="shared" si="202"/>
        <v>1</v>
      </c>
      <c r="Q1718" s="2" t="s">
        <v>30</v>
      </c>
      <c r="R1718" s="2" t="s">
        <v>27</v>
      </c>
      <c r="S1718" s="21" t="str">
        <f t="shared" si="205"/>
        <v>0</v>
      </c>
      <c r="T1718" t="str">
        <f t="shared" si="203"/>
        <v>N</v>
      </c>
    </row>
    <row r="1719" spans="1:22" ht="15" customHeight="1" x14ac:dyDescent="0.3">
      <c r="A1719" s="2">
        <f>COUNTIFS($B$5:B1719,B1719,$C$5:C1719,C1719)</f>
        <v>37</v>
      </c>
      <c r="B1719" s="2" t="s">
        <v>53</v>
      </c>
      <c r="C1719" s="2" t="s">
        <v>1543</v>
      </c>
      <c r="D1719" s="2" t="s">
        <v>1553</v>
      </c>
      <c r="E1719" s="2" t="s">
        <v>1552</v>
      </c>
      <c r="F1719" s="2">
        <v>2333112</v>
      </c>
      <c r="G1719" s="2" t="s">
        <v>984</v>
      </c>
      <c r="H1719" s="2" t="s">
        <v>67</v>
      </c>
      <c r="L1719" s="2" t="s">
        <v>1523</v>
      </c>
      <c r="M1719" s="10">
        <v>44927</v>
      </c>
      <c r="N1719" s="2">
        <f t="shared" si="200"/>
        <v>1</v>
      </c>
      <c r="O1719" s="2" t="str">
        <f t="shared" si="201"/>
        <v>233311244927</v>
      </c>
      <c r="P1719" s="2">
        <f t="shared" si="202"/>
        <v>1</v>
      </c>
      <c r="Q1719" s="2" t="s">
        <v>44</v>
      </c>
      <c r="R1719" s="2" t="s">
        <v>34</v>
      </c>
      <c r="S1719" s="21" t="str">
        <f t="shared" si="205"/>
        <v>0</v>
      </c>
      <c r="T1719" t="str">
        <f t="shared" si="203"/>
        <v>N</v>
      </c>
    </row>
    <row r="1720" spans="1:22" ht="15" customHeight="1" x14ac:dyDescent="0.3">
      <c r="A1720" s="2">
        <f>COUNTIFS($B$5:B1720,B1720,$C$5:C1720,C1720)</f>
        <v>38</v>
      </c>
      <c r="B1720" s="2" t="s">
        <v>53</v>
      </c>
      <c r="C1720" s="2" t="s">
        <v>1543</v>
      </c>
      <c r="D1720" s="2" t="s">
        <v>1553</v>
      </c>
      <c r="E1720" s="2" t="s">
        <v>1552</v>
      </c>
      <c r="F1720" s="2">
        <v>2334116</v>
      </c>
      <c r="G1720" s="2" t="s">
        <v>965</v>
      </c>
      <c r="H1720" s="2" t="s">
        <v>91</v>
      </c>
      <c r="L1720" s="2" t="s">
        <v>1523</v>
      </c>
      <c r="M1720" s="10">
        <v>44927</v>
      </c>
      <c r="N1720" s="2">
        <f t="shared" si="200"/>
        <v>1</v>
      </c>
      <c r="O1720" s="2" t="str">
        <f t="shared" si="201"/>
        <v>233411644927</v>
      </c>
      <c r="P1720" s="2">
        <f t="shared" si="202"/>
        <v>1</v>
      </c>
      <c r="Q1720" s="2" t="s">
        <v>44</v>
      </c>
      <c r="R1720" s="2" t="s">
        <v>6</v>
      </c>
      <c r="S1720" s="21" t="str">
        <f t="shared" si="205"/>
        <v>0</v>
      </c>
      <c r="T1720" t="str">
        <f t="shared" si="203"/>
        <v>N</v>
      </c>
    </row>
    <row r="1721" spans="1:22" ht="15" customHeight="1" x14ac:dyDescent="0.3">
      <c r="A1721" s="2">
        <f>COUNTIFS($B$5:B1721,B1721,$C$5:C1721,C1721)</f>
        <v>39</v>
      </c>
      <c r="B1721" s="2" t="s">
        <v>53</v>
      </c>
      <c r="C1721" s="2" t="s">
        <v>1543</v>
      </c>
      <c r="D1721" s="2" t="s">
        <v>1553</v>
      </c>
      <c r="E1721" s="2" t="s">
        <v>1552</v>
      </c>
      <c r="F1721" s="2">
        <v>2334139</v>
      </c>
      <c r="G1721" s="2" t="s">
        <v>966</v>
      </c>
      <c r="H1721" s="2" t="s">
        <v>91</v>
      </c>
      <c r="L1721" s="2" t="s">
        <v>1523</v>
      </c>
      <c r="M1721" s="10">
        <v>44927</v>
      </c>
      <c r="N1721" s="2">
        <f t="shared" si="200"/>
        <v>1</v>
      </c>
      <c r="O1721" s="2" t="str">
        <f t="shared" si="201"/>
        <v>233413944927</v>
      </c>
      <c r="P1721" s="2">
        <f t="shared" si="202"/>
        <v>1</v>
      </c>
      <c r="Q1721" s="2" t="s">
        <v>16</v>
      </c>
      <c r="R1721" s="2" t="s">
        <v>1807</v>
      </c>
      <c r="S1721" s="21" t="str">
        <f t="shared" si="205"/>
        <v>0</v>
      </c>
      <c r="T1721" t="str">
        <f t="shared" si="203"/>
        <v>N</v>
      </c>
    </row>
    <row r="1722" spans="1:22" ht="15" customHeight="1" x14ac:dyDescent="0.3">
      <c r="A1722" s="2">
        <f>COUNTIFS($B$5:B1722,B1722,$C$5:C1722,C1722)</f>
        <v>40</v>
      </c>
      <c r="B1722" s="2" t="s">
        <v>53</v>
      </c>
      <c r="C1722" s="2" t="s">
        <v>1543</v>
      </c>
      <c r="D1722" s="2" t="s">
        <v>1553</v>
      </c>
      <c r="E1722" s="2" t="s">
        <v>1552</v>
      </c>
      <c r="F1722" s="2">
        <v>2334151</v>
      </c>
      <c r="G1722" s="2" t="s">
        <v>967</v>
      </c>
      <c r="H1722" s="2" t="s">
        <v>91</v>
      </c>
      <c r="L1722" s="2" t="s">
        <v>1523</v>
      </c>
      <c r="M1722" s="10">
        <v>44927</v>
      </c>
      <c r="N1722" s="2">
        <f t="shared" si="200"/>
        <v>1</v>
      </c>
      <c r="O1722" s="2" t="str">
        <f t="shared" si="201"/>
        <v>233415144927</v>
      </c>
      <c r="P1722" s="2">
        <f t="shared" si="202"/>
        <v>1</v>
      </c>
      <c r="Q1722" s="2" t="s">
        <v>6</v>
      </c>
      <c r="R1722" s="2" t="s">
        <v>1807</v>
      </c>
      <c r="S1722" s="21" t="str">
        <f t="shared" si="205"/>
        <v>0</v>
      </c>
      <c r="T1722" t="str">
        <f t="shared" si="203"/>
        <v>N</v>
      </c>
    </row>
    <row r="1723" spans="1:22" ht="15" customHeight="1" x14ac:dyDescent="0.3">
      <c r="A1723" s="2">
        <f>COUNTIFS($B$5:B1723,B1723,$C$5:C1723,C1723)</f>
        <v>41</v>
      </c>
      <c r="B1723" s="2" t="s">
        <v>53</v>
      </c>
      <c r="C1723" s="2" t="s">
        <v>1543</v>
      </c>
      <c r="D1723" s="2" t="s">
        <v>1553</v>
      </c>
      <c r="E1723" s="2" t="s">
        <v>1552</v>
      </c>
      <c r="F1723" s="2">
        <v>2334171</v>
      </c>
      <c r="G1723" s="2" t="s">
        <v>968</v>
      </c>
      <c r="H1723" s="2" t="s">
        <v>91</v>
      </c>
      <c r="L1723" s="2" t="s">
        <v>1523</v>
      </c>
      <c r="M1723" s="10">
        <v>44927</v>
      </c>
      <c r="N1723" s="2">
        <f t="shared" si="200"/>
        <v>1</v>
      </c>
      <c r="O1723" s="2" t="str">
        <f t="shared" si="201"/>
        <v>233417144927</v>
      </c>
      <c r="P1723" s="2">
        <f t="shared" si="202"/>
        <v>1</v>
      </c>
      <c r="Q1723" s="2" t="s">
        <v>6</v>
      </c>
      <c r="R1723" s="2" t="s">
        <v>49</v>
      </c>
      <c r="S1723" s="21" t="str">
        <f t="shared" si="205"/>
        <v>0</v>
      </c>
      <c r="T1723" t="str">
        <f t="shared" si="203"/>
        <v>N</v>
      </c>
    </row>
    <row r="1724" spans="1:22" ht="15" customHeight="1" x14ac:dyDescent="0.3">
      <c r="A1724" s="2">
        <f>COUNTIFS($B$5:B1724,B1724,$C$5:C1724,C1724)</f>
        <v>42</v>
      </c>
      <c r="B1724" s="12" t="s">
        <v>53</v>
      </c>
      <c r="C1724" s="2" t="s">
        <v>1543</v>
      </c>
      <c r="D1724" s="2" t="s">
        <v>1553</v>
      </c>
      <c r="E1724" s="2" t="s">
        <v>1552</v>
      </c>
      <c r="F1724" s="11">
        <v>2334184</v>
      </c>
      <c r="G1724" s="12" t="s">
        <v>1498</v>
      </c>
      <c r="H1724" s="12" t="s">
        <v>91</v>
      </c>
      <c r="L1724" s="2" t="s">
        <v>1523</v>
      </c>
      <c r="M1724" s="10">
        <v>44927</v>
      </c>
      <c r="N1724" s="2">
        <f t="shared" si="200"/>
        <v>1</v>
      </c>
      <c r="O1724" s="2" t="str">
        <f t="shared" si="201"/>
        <v>233418444927</v>
      </c>
      <c r="P1724" s="2">
        <f t="shared" si="202"/>
        <v>1</v>
      </c>
      <c r="Q1724" s="2" t="s">
        <v>1060</v>
      </c>
      <c r="R1724" s="2" t="s">
        <v>34</v>
      </c>
      <c r="S1724" s="21" t="str">
        <f t="shared" si="205"/>
        <v>0</v>
      </c>
      <c r="T1724" t="str">
        <f t="shared" si="203"/>
        <v>N</v>
      </c>
    </row>
    <row r="1725" spans="1:22" ht="15" customHeight="1" x14ac:dyDescent="0.3">
      <c r="A1725" s="2">
        <f>COUNTIFS($B$5:B1725,B1725,$C$5:C1725,C1725)</f>
        <v>43</v>
      </c>
      <c r="B1725" s="2" t="s">
        <v>53</v>
      </c>
      <c r="C1725" s="2" t="s">
        <v>1543</v>
      </c>
      <c r="D1725" s="2" t="s">
        <v>1553</v>
      </c>
      <c r="E1725" s="2" t="s">
        <v>1552</v>
      </c>
      <c r="F1725" s="2">
        <v>2334198</v>
      </c>
      <c r="G1725" s="2" t="s">
        <v>1803</v>
      </c>
      <c r="H1725" s="12" t="s">
        <v>91</v>
      </c>
      <c r="L1725" s="2" t="s">
        <v>1523</v>
      </c>
      <c r="M1725" s="5">
        <v>45189.922789722223</v>
      </c>
      <c r="N1725" s="2">
        <f t="shared" si="200"/>
        <v>1</v>
      </c>
      <c r="O1725" s="2" t="str">
        <f t="shared" si="201"/>
        <v>233419845189.9227897222</v>
      </c>
      <c r="P1725" s="2">
        <f t="shared" si="202"/>
        <v>1</v>
      </c>
      <c r="Q1725" s="2" t="s">
        <v>1662</v>
      </c>
      <c r="R1725" s="2" t="s">
        <v>9</v>
      </c>
      <c r="S1725" s="21" t="str">
        <f t="shared" si="205"/>
        <v>0</v>
      </c>
      <c r="T1725" t="str">
        <f t="shared" si="203"/>
        <v>N</v>
      </c>
    </row>
    <row r="1726" spans="1:22" ht="15" customHeight="1" x14ac:dyDescent="0.3">
      <c r="A1726" s="2">
        <f>COUNTIFS($B$5:B1726,B1726,$C$5:C1726,C1726)</f>
        <v>44</v>
      </c>
      <c r="B1726" s="2" t="s">
        <v>53</v>
      </c>
      <c r="C1726" s="2" t="s">
        <v>1543</v>
      </c>
      <c r="D1726" s="2" t="s">
        <v>1553</v>
      </c>
      <c r="E1726" s="2" t="s">
        <v>1552</v>
      </c>
      <c r="F1726" s="2">
        <v>2335128</v>
      </c>
      <c r="G1726" s="2" t="s">
        <v>985</v>
      </c>
      <c r="H1726" s="2" t="s">
        <v>83</v>
      </c>
      <c r="L1726" s="2" t="s">
        <v>1523</v>
      </c>
      <c r="M1726" s="10">
        <v>44927</v>
      </c>
      <c r="N1726" s="2">
        <f t="shared" si="200"/>
        <v>1</v>
      </c>
      <c r="O1726" s="2" t="str">
        <f t="shared" si="201"/>
        <v>233512844927</v>
      </c>
      <c r="P1726" s="2">
        <f t="shared" si="202"/>
        <v>1</v>
      </c>
      <c r="Q1726" s="2" t="s">
        <v>34</v>
      </c>
      <c r="R1726" s="2" t="s">
        <v>1060</v>
      </c>
      <c r="S1726" s="21" t="str">
        <f t="shared" si="205"/>
        <v>0</v>
      </c>
      <c r="T1726" t="str">
        <f t="shared" si="203"/>
        <v>N</v>
      </c>
    </row>
    <row r="1727" spans="1:22" ht="15" customHeight="1" x14ac:dyDescent="0.3">
      <c r="A1727" s="2">
        <f>COUNTIFS($B$5:B1727,B1727,$C$5:C1727,C1727)</f>
        <v>45</v>
      </c>
      <c r="B1727" s="2" t="s">
        <v>53</v>
      </c>
      <c r="C1727" s="2" t="s">
        <v>1543</v>
      </c>
      <c r="D1727" s="2" t="s">
        <v>1553</v>
      </c>
      <c r="E1727" s="2" t="s">
        <v>1552</v>
      </c>
      <c r="F1727" s="14">
        <v>2335131</v>
      </c>
      <c r="G1727" s="14" t="s">
        <v>1344</v>
      </c>
      <c r="H1727" s="14" t="s">
        <v>83</v>
      </c>
      <c r="L1727" s="2" t="s">
        <v>1523</v>
      </c>
      <c r="M1727" s="10">
        <v>44927</v>
      </c>
      <c r="N1727" s="2">
        <f t="shared" si="200"/>
        <v>1</v>
      </c>
      <c r="O1727" s="2" t="str">
        <f t="shared" si="201"/>
        <v>233513144927</v>
      </c>
      <c r="P1727" s="2">
        <f t="shared" si="202"/>
        <v>1</v>
      </c>
      <c r="Q1727" s="2" t="s">
        <v>34</v>
      </c>
      <c r="R1727" s="2" t="s">
        <v>49</v>
      </c>
      <c r="S1727" s="21" t="str">
        <f t="shared" si="205"/>
        <v>0</v>
      </c>
      <c r="T1727" t="str">
        <f t="shared" si="203"/>
        <v>N</v>
      </c>
    </row>
    <row r="1728" spans="1:22" ht="15" customHeight="1" x14ac:dyDescent="0.3">
      <c r="A1728" s="2">
        <f>COUNTIFS($B$5:B1728,B1728,$C$5:C1728,C1728)</f>
        <v>46</v>
      </c>
      <c r="B1728" s="2" t="s">
        <v>53</v>
      </c>
      <c r="C1728" s="2" t="s">
        <v>1543</v>
      </c>
      <c r="D1728" s="2" t="s">
        <v>1553</v>
      </c>
      <c r="E1728" s="2" t="s">
        <v>1552</v>
      </c>
      <c r="F1728" s="15">
        <v>2335137</v>
      </c>
      <c r="G1728" s="2" t="s">
        <v>986</v>
      </c>
      <c r="H1728" s="2" t="s">
        <v>83</v>
      </c>
      <c r="L1728" s="2" t="s">
        <v>1523</v>
      </c>
      <c r="M1728" s="10">
        <v>44927</v>
      </c>
      <c r="N1728" s="2">
        <f t="shared" si="200"/>
        <v>1</v>
      </c>
      <c r="O1728" s="2" t="str">
        <f t="shared" si="201"/>
        <v>233513744927</v>
      </c>
      <c r="P1728" s="2">
        <f t="shared" si="202"/>
        <v>1</v>
      </c>
      <c r="Q1728" s="2" t="s">
        <v>123</v>
      </c>
      <c r="R1728" s="2" t="s">
        <v>1060</v>
      </c>
      <c r="S1728" s="21" t="str">
        <f>IF(T1728="N","0","1")</f>
        <v>0</v>
      </c>
      <c r="T1728" t="str">
        <f t="shared" si="203"/>
        <v>N</v>
      </c>
      <c r="U1728" t="str">
        <f>CONCATENATE(F1728,T1728)</f>
        <v>2335137N</v>
      </c>
      <c r="V1728" s="1">
        <f>COUNTIF($U$5:$U$1756,U1728)</f>
        <v>1</v>
      </c>
    </row>
    <row r="1729" spans="1:22" ht="15" customHeight="1" x14ac:dyDescent="0.3">
      <c r="A1729" s="2">
        <f>COUNTIFS($B$5:B1729,B1729,$C$5:C1729,C1729)</f>
        <v>47</v>
      </c>
      <c r="B1729" s="2" t="s">
        <v>53</v>
      </c>
      <c r="C1729" s="2" t="s">
        <v>1543</v>
      </c>
      <c r="D1729" s="2" t="s">
        <v>1553</v>
      </c>
      <c r="E1729" s="2" t="s">
        <v>1552</v>
      </c>
      <c r="F1729" s="2">
        <v>2335163</v>
      </c>
      <c r="G1729" s="2" t="s">
        <v>1802</v>
      </c>
      <c r="H1729" s="2" t="s">
        <v>83</v>
      </c>
      <c r="L1729" s="2" t="s">
        <v>1523</v>
      </c>
      <c r="M1729" s="5">
        <v>45187.856787870369</v>
      </c>
      <c r="N1729" s="2">
        <f t="shared" si="200"/>
        <v>1</v>
      </c>
      <c r="O1729" s="2" t="str">
        <f t="shared" si="201"/>
        <v>233516345187.8567878704</v>
      </c>
      <c r="P1729" s="2">
        <f t="shared" si="202"/>
        <v>1</v>
      </c>
      <c r="Q1729" s="2" t="s">
        <v>12</v>
      </c>
      <c r="R1729" s="2" t="s">
        <v>92</v>
      </c>
      <c r="S1729" s="21">
        <v>0</v>
      </c>
      <c r="T1729" t="str">
        <f t="shared" si="203"/>
        <v>N</v>
      </c>
      <c r="U1729" t="str">
        <f>CONCATENATE(F1729,T1729)</f>
        <v>2335163N</v>
      </c>
      <c r="V1729" s="1">
        <f>COUNTIF($U$5:$U$1756,U1729)</f>
        <v>1</v>
      </c>
    </row>
    <row r="1730" spans="1:22" ht="15" customHeight="1" x14ac:dyDescent="0.3">
      <c r="A1730" s="2">
        <f>COUNTIFS($B$5:B1730,B1730,$C$5:C1730,C1730)</f>
        <v>48</v>
      </c>
      <c r="B1730" s="12" t="s">
        <v>53</v>
      </c>
      <c r="C1730" s="2" t="s">
        <v>1543</v>
      </c>
      <c r="D1730" s="2" t="s">
        <v>1553</v>
      </c>
      <c r="E1730" s="2" t="s">
        <v>1552</v>
      </c>
      <c r="F1730" s="11">
        <v>2335164</v>
      </c>
      <c r="G1730" s="12" t="s">
        <v>1501</v>
      </c>
      <c r="H1730" s="13" t="s">
        <v>83</v>
      </c>
      <c r="L1730" s="2" t="s">
        <v>1523</v>
      </c>
      <c r="M1730" s="10">
        <v>44927</v>
      </c>
      <c r="N1730" s="2">
        <f t="shared" si="200"/>
        <v>1</v>
      </c>
      <c r="O1730" s="2" t="str">
        <f t="shared" si="201"/>
        <v>233516444927</v>
      </c>
      <c r="P1730" s="2">
        <f t="shared" si="202"/>
        <v>1</v>
      </c>
      <c r="Q1730" s="2" t="s">
        <v>6</v>
      </c>
      <c r="R1730" s="2" t="s">
        <v>44</v>
      </c>
      <c r="S1730" s="21" t="str">
        <f>IF(N1730=1,"0","C")</f>
        <v>0</v>
      </c>
      <c r="T1730" t="str">
        <f t="shared" si="203"/>
        <v>N</v>
      </c>
    </row>
    <row r="1731" spans="1:22" ht="15" customHeight="1" x14ac:dyDescent="0.3">
      <c r="A1731" s="2">
        <f>COUNTIFS($B$5:B1731,B1731,$C$5:C1731,C1731)</f>
        <v>49</v>
      </c>
      <c r="B1731" s="2" t="s">
        <v>53</v>
      </c>
      <c r="C1731" s="2" t="s">
        <v>1543</v>
      </c>
      <c r="D1731" s="2" t="s">
        <v>1553</v>
      </c>
      <c r="E1731" s="2" t="s">
        <v>1552</v>
      </c>
      <c r="F1731" s="2">
        <v>2336111</v>
      </c>
      <c r="G1731" s="2" t="s">
        <v>987</v>
      </c>
      <c r="H1731" s="2" t="s">
        <v>88</v>
      </c>
      <c r="L1731" s="2" t="s">
        <v>1523</v>
      </c>
      <c r="M1731" s="10">
        <v>44927</v>
      </c>
      <c r="N1731" s="2">
        <f t="shared" si="200"/>
        <v>1</v>
      </c>
      <c r="O1731" s="2" t="str">
        <f t="shared" si="201"/>
        <v>233611144927</v>
      </c>
      <c r="P1731" s="2">
        <f t="shared" si="202"/>
        <v>1</v>
      </c>
      <c r="Q1731" s="2" t="s">
        <v>6</v>
      </c>
      <c r="R1731" s="2" t="s">
        <v>44</v>
      </c>
      <c r="S1731" s="21" t="str">
        <f>IF(N1731=1,"0","C")</f>
        <v>0</v>
      </c>
      <c r="T1731" t="str">
        <f t="shared" si="203"/>
        <v>N</v>
      </c>
    </row>
    <row r="1732" spans="1:22" ht="15" customHeight="1" x14ac:dyDescent="0.3">
      <c r="A1732" s="2">
        <f>COUNTIFS($B$5:B1732,B1732,$C$5:C1732,C1732)</f>
        <v>50</v>
      </c>
      <c r="B1732" s="2" t="s">
        <v>53</v>
      </c>
      <c r="C1732" s="2" t="s">
        <v>1543</v>
      </c>
      <c r="D1732" s="2" t="s">
        <v>1553</v>
      </c>
      <c r="E1732" s="2" t="s">
        <v>1552</v>
      </c>
      <c r="F1732" s="2">
        <v>2336113</v>
      </c>
      <c r="G1732" s="2" t="s">
        <v>994</v>
      </c>
      <c r="H1732" s="2" t="s">
        <v>88</v>
      </c>
      <c r="L1732" s="2" t="s">
        <v>1523</v>
      </c>
      <c r="M1732" s="10">
        <v>44927</v>
      </c>
      <c r="N1732" s="2">
        <f t="shared" ref="N1732:N1756" si="206">COUNTIF($F$5:$F$1048576,F1732)</f>
        <v>1</v>
      </c>
      <c r="O1732" s="2" t="str">
        <f t="shared" ref="O1732:O1756" si="207">CONCATENATE(F1732,M1732)</f>
        <v>233611344927</v>
      </c>
      <c r="P1732" s="2">
        <f t="shared" ref="P1732:P1756" si="208">COUNTIF($O$5:$O$1048576,O1732)</f>
        <v>1</v>
      </c>
      <c r="Q1732" s="2" t="s">
        <v>1807</v>
      </c>
      <c r="R1732" s="2" t="s">
        <v>1807</v>
      </c>
      <c r="S1732" s="21" t="str">
        <f>IF(T1732="N","0","1")</f>
        <v>0</v>
      </c>
      <c r="T1732" t="str">
        <f t="shared" ref="T1732:T1756" si="209">IF(B1732="No Change", "Y", "N")</f>
        <v>N</v>
      </c>
      <c r="U1732" t="str">
        <f>CONCATENATE(F1732,T1732)</f>
        <v>2336113N</v>
      </c>
      <c r="V1732" s="1">
        <f>COUNTIF($U$5:$U$1756,U1732)</f>
        <v>1</v>
      </c>
    </row>
    <row r="1733" spans="1:22" ht="15" customHeight="1" x14ac:dyDescent="0.3">
      <c r="A1733" s="2">
        <f>COUNTIFS($B$5:B1733,B1733,$C$5:C1733,C1733)</f>
        <v>51</v>
      </c>
      <c r="B1733" s="2" t="s">
        <v>53</v>
      </c>
      <c r="C1733" s="2" t="s">
        <v>1543</v>
      </c>
      <c r="D1733" s="2" t="s">
        <v>1553</v>
      </c>
      <c r="E1733" s="2" t="s">
        <v>1552</v>
      </c>
      <c r="F1733" s="2">
        <v>2336117</v>
      </c>
      <c r="G1733" s="2" t="s">
        <v>832</v>
      </c>
      <c r="H1733" s="2" t="s">
        <v>88</v>
      </c>
      <c r="L1733" s="2" t="s">
        <v>1523</v>
      </c>
      <c r="M1733" s="5">
        <v>45189.400003645831</v>
      </c>
      <c r="N1733" s="2">
        <f t="shared" si="206"/>
        <v>1</v>
      </c>
      <c r="O1733" s="2" t="str">
        <f t="shared" si="207"/>
        <v>233611745189.4000036458</v>
      </c>
      <c r="P1733" s="2">
        <f t="shared" si="208"/>
        <v>1</v>
      </c>
      <c r="Q1733" s="2" t="s">
        <v>1662</v>
      </c>
      <c r="R1733" s="2" t="s">
        <v>49</v>
      </c>
      <c r="S1733" s="21">
        <v>0</v>
      </c>
      <c r="T1733" t="str">
        <f t="shared" si="209"/>
        <v>N</v>
      </c>
      <c r="U1733" t="str">
        <f>CONCATENATE(F1733,T1733)</f>
        <v>2336117N</v>
      </c>
      <c r="V1733" s="1">
        <f>COUNTIF($U$5:$U$1756,U1733)</f>
        <v>1</v>
      </c>
    </row>
    <row r="1734" spans="1:22" ht="15" customHeight="1" x14ac:dyDescent="0.3">
      <c r="A1734" s="2">
        <f>COUNTIFS($B$5:B1734,B1734,$C$5:C1734,C1734)</f>
        <v>52</v>
      </c>
      <c r="B1734" s="2" t="s">
        <v>53</v>
      </c>
      <c r="C1734" s="2" t="s">
        <v>1543</v>
      </c>
      <c r="D1734" s="2" t="s">
        <v>1553</v>
      </c>
      <c r="E1734" s="2" t="s">
        <v>1552</v>
      </c>
      <c r="F1734" s="2">
        <v>2336131</v>
      </c>
      <c r="G1734" s="2" t="s">
        <v>988</v>
      </c>
      <c r="H1734" s="2" t="s">
        <v>88</v>
      </c>
      <c r="L1734" s="2" t="s">
        <v>1523</v>
      </c>
      <c r="M1734" s="10">
        <v>44927</v>
      </c>
      <c r="N1734" s="2">
        <f t="shared" si="206"/>
        <v>1</v>
      </c>
      <c r="O1734" s="2" t="str">
        <f t="shared" si="207"/>
        <v>233613144927</v>
      </c>
      <c r="P1734" s="2">
        <f t="shared" si="208"/>
        <v>1</v>
      </c>
      <c r="Q1734" s="2" t="s">
        <v>1807</v>
      </c>
      <c r="R1734" s="2" t="s">
        <v>1807</v>
      </c>
      <c r="S1734" s="21" t="str">
        <f>IF(N1734=1,"0","C")</f>
        <v>0</v>
      </c>
      <c r="T1734" t="str">
        <f t="shared" si="209"/>
        <v>N</v>
      </c>
    </row>
    <row r="1735" spans="1:22" ht="15" customHeight="1" x14ac:dyDescent="0.3">
      <c r="A1735" s="2">
        <f>COUNTIFS($B$5:B1735,B1735,$C$5:C1735,C1735)</f>
        <v>53</v>
      </c>
      <c r="B1735" s="2" t="s">
        <v>53</v>
      </c>
      <c r="C1735" s="2" t="s">
        <v>1543</v>
      </c>
      <c r="D1735" s="2" t="s">
        <v>1553</v>
      </c>
      <c r="E1735" s="2" t="s">
        <v>1552</v>
      </c>
      <c r="F1735" s="2">
        <v>2336142</v>
      </c>
      <c r="G1735" s="2" t="s">
        <v>1595</v>
      </c>
      <c r="H1735" s="2" t="s">
        <v>88</v>
      </c>
      <c r="L1735" s="2" t="s">
        <v>1523</v>
      </c>
      <c r="M1735" s="5">
        <v>45192.681881898148</v>
      </c>
      <c r="N1735" s="2">
        <f t="shared" si="206"/>
        <v>1</v>
      </c>
      <c r="O1735" s="2" t="str">
        <f t="shared" si="207"/>
        <v>233614245192.6818818981</v>
      </c>
      <c r="P1735" s="2">
        <f t="shared" si="208"/>
        <v>1</v>
      </c>
      <c r="Q1735" s="2" t="s">
        <v>1807</v>
      </c>
      <c r="R1735" s="2" t="s">
        <v>1807</v>
      </c>
      <c r="S1735" s="21">
        <v>0</v>
      </c>
      <c r="T1735" t="str">
        <f t="shared" si="209"/>
        <v>N</v>
      </c>
    </row>
    <row r="1736" spans="1:22" ht="15" customHeight="1" x14ac:dyDescent="0.3">
      <c r="A1736" s="2">
        <f>COUNTIFS($B$5:B1736,B1736,$C$5:C1736,C1736)</f>
        <v>54</v>
      </c>
      <c r="B1736" s="2" t="s">
        <v>53</v>
      </c>
      <c r="C1736" s="2" t="s">
        <v>1543</v>
      </c>
      <c r="D1736" s="2" t="s">
        <v>1553</v>
      </c>
      <c r="E1736" s="2" t="s">
        <v>1552</v>
      </c>
      <c r="F1736" s="2">
        <v>2336173</v>
      </c>
      <c r="G1736" s="2" t="s">
        <v>862</v>
      </c>
      <c r="H1736" s="2" t="s">
        <v>88</v>
      </c>
      <c r="L1736" s="2" t="s">
        <v>1523</v>
      </c>
      <c r="M1736" s="5">
        <v>45191.639205428241</v>
      </c>
      <c r="N1736" s="2">
        <f t="shared" si="206"/>
        <v>1</v>
      </c>
      <c r="O1736" s="2" t="str">
        <f t="shared" si="207"/>
        <v>233617345191.6392054282</v>
      </c>
      <c r="P1736" s="2">
        <f t="shared" si="208"/>
        <v>1</v>
      </c>
      <c r="Q1736" s="2" t="s">
        <v>1807</v>
      </c>
      <c r="R1736" s="2" t="s">
        <v>1807</v>
      </c>
      <c r="S1736" s="21">
        <v>0</v>
      </c>
      <c r="T1736" t="str">
        <f t="shared" si="209"/>
        <v>N</v>
      </c>
    </row>
    <row r="1737" spans="1:22" ht="15" customHeight="1" x14ac:dyDescent="0.3">
      <c r="A1737" s="2">
        <f>COUNTIFS($B$5:B1737,B1737,$C$5:C1737,C1737)</f>
        <v>55</v>
      </c>
      <c r="B1737" s="2" t="s">
        <v>53</v>
      </c>
      <c r="C1737" s="2" t="s">
        <v>1543</v>
      </c>
      <c r="D1737" s="2" t="s">
        <v>1553</v>
      </c>
      <c r="E1737" s="2" t="s">
        <v>1552</v>
      </c>
      <c r="F1737" s="2">
        <v>2336175</v>
      </c>
      <c r="G1737" s="2" t="s">
        <v>989</v>
      </c>
      <c r="H1737" s="2" t="s">
        <v>88</v>
      </c>
      <c r="L1737" s="2" t="s">
        <v>1523</v>
      </c>
      <c r="M1737" s="10">
        <v>44927</v>
      </c>
      <c r="N1737" s="2">
        <f t="shared" si="206"/>
        <v>1</v>
      </c>
      <c r="O1737" s="2" t="str">
        <f t="shared" si="207"/>
        <v>233617544927</v>
      </c>
      <c r="P1737" s="2">
        <f t="shared" si="208"/>
        <v>1</v>
      </c>
      <c r="Q1737" s="2" t="s">
        <v>1807</v>
      </c>
      <c r="R1737" s="2" t="s">
        <v>1807</v>
      </c>
      <c r="S1737" s="21" t="str">
        <f>IF(N1737=1,"0","C")</f>
        <v>0</v>
      </c>
      <c r="T1737" t="str">
        <f t="shared" si="209"/>
        <v>N</v>
      </c>
    </row>
    <row r="1738" spans="1:22" ht="15" customHeight="1" x14ac:dyDescent="0.3">
      <c r="A1738" s="2">
        <f>COUNTIFS($B$5:B1738,B1738,$C$5:C1738,C1738)</f>
        <v>56</v>
      </c>
      <c r="B1738" s="2" t="s">
        <v>53</v>
      </c>
      <c r="C1738" s="2" t="s">
        <v>1543</v>
      </c>
      <c r="D1738" s="2" t="s">
        <v>1553</v>
      </c>
      <c r="E1738" s="2" t="s">
        <v>1552</v>
      </c>
      <c r="F1738" s="2">
        <v>2336190</v>
      </c>
      <c r="G1738" s="2" t="s">
        <v>990</v>
      </c>
      <c r="H1738" s="2" t="s">
        <v>88</v>
      </c>
      <c r="L1738" s="2" t="s">
        <v>1523</v>
      </c>
      <c r="M1738" s="10">
        <v>44927</v>
      </c>
      <c r="N1738" s="2">
        <f t="shared" si="206"/>
        <v>1</v>
      </c>
      <c r="O1738" s="2" t="str">
        <f t="shared" si="207"/>
        <v>233619044927</v>
      </c>
      <c r="P1738" s="2">
        <f t="shared" si="208"/>
        <v>1</v>
      </c>
      <c r="Q1738" s="2" t="s">
        <v>1807</v>
      </c>
      <c r="R1738" s="2" t="s">
        <v>1807</v>
      </c>
      <c r="S1738" s="21" t="str">
        <f>IF(N1738=1,"0","C")</f>
        <v>0</v>
      </c>
      <c r="T1738" t="str">
        <f t="shared" si="209"/>
        <v>N</v>
      </c>
    </row>
    <row r="1739" spans="1:22" ht="15" customHeight="1" x14ac:dyDescent="0.3">
      <c r="A1739" s="2">
        <f>COUNTIFS($B$5:B1739,B1739,$C$5:C1739,C1739)</f>
        <v>57</v>
      </c>
      <c r="B1739" s="2" t="s">
        <v>53</v>
      </c>
      <c r="C1739" s="2" t="s">
        <v>1543</v>
      </c>
      <c r="D1739" s="2" t="s">
        <v>1553</v>
      </c>
      <c r="E1739" s="2" t="s">
        <v>1552</v>
      </c>
      <c r="F1739" s="2">
        <v>2336220</v>
      </c>
      <c r="G1739" s="2" t="s">
        <v>1596</v>
      </c>
      <c r="H1739" s="2" t="s">
        <v>88</v>
      </c>
      <c r="L1739" s="2" t="s">
        <v>1523</v>
      </c>
      <c r="M1739" s="5">
        <v>45190.603412638884</v>
      </c>
      <c r="N1739" s="2">
        <f t="shared" si="206"/>
        <v>1</v>
      </c>
      <c r="O1739" s="2" t="str">
        <f t="shared" si="207"/>
        <v>233622045190.6034126388</v>
      </c>
      <c r="P1739" s="2">
        <f t="shared" si="208"/>
        <v>1</v>
      </c>
      <c r="Q1739" s="2" t="s">
        <v>1807</v>
      </c>
      <c r="R1739" s="2" t="s">
        <v>1807</v>
      </c>
      <c r="S1739" s="21">
        <v>0</v>
      </c>
      <c r="T1739" t="str">
        <f t="shared" si="209"/>
        <v>N</v>
      </c>
      <c r="U1739" t="str">
        <f>CONCATENATE(F1739,T1739)</f>
        <v>2336220N</v>
      </c>
      <c r="V1739" s="1">
        <f>COUNTIF($U$5:$U$1756,U1739)</f>
        <v>1</v>
      </c>
    </row>
    <row r="1740" spans="1:22" ht="15" customHeight="1" x14ac:dyDescent="0.3">
      <c r="A1740" s="2">
        <f>COUNTIFS($B$5:B1740,B1740,$C$5:C1740,C1740)</f>
        <v>58</v>
      </c>
      <c r="B1740" s="2" t="s">
        <v>53</v>
      </c>
      <c r="C1740" s="2" t="s">
        <v>1543</v>
      </c>
      <c r="D1740" s="2" t="s">
        <v>1553</v>
      </c>
      <c r="E1740" s="2" t="s">
        <v>1552</v>
      </c>
      <c r="F1740" s="2">
        <v>2336230</v>
      </c>
      <c r="G1740" s="2" t="s">
        <v>991</v>
      </c>
      <c r="H1740" s="2" t="s">
        <v>88</v>
      </c>
      <c r="L1740" s="2" t="s">
        <v>1523</v>
      </c>
      <c r="M1740" s="10">
        <v>44927</v>
      </c>
      <c r="N1740" s="2">
        <f t="shared" si="206"/>
        <v>1</v>
      </c>
      <c r="O1740" s="2" t="str">
        <f t="shared" si="207"/>
        <v>233623044927</v>
      </c>
      <c r="P1740" s="2">
        <f t="shared" si="208"/>
        <v>1</v>
      </c>
      <c r="Q1740" s="2" t="s">
        <v>1807</v>
      </c>
      <c r="R1740" s="2" t="s">
        <v>1807</v>
      </c>
      <c r="S1740" s="21" t="str">
        <f>IF(N1740=1,"0","C")</f>
        <v>0</v>
      </c>
      <c r="T1740" t="str">
        <f t="shared" si="209"/>
        <v>N</v>
      </c>
    </row>
    <row r="1741" spans="1:22" ht="15" customHeight="1" x14ac:dyDescent="0.3">
      <c r="A1741" s="2">
        <f>COUNTIFS($B$5:B1741,B1741,$C$5:C1741,C1741)</f>
        <v>59</v>
      </c>
      <c r="B1741" s="2" t="s">
        <v>53</v>
      </c>
      <c r="C1741" s="2" t="s">
        <v>1543</v>
      </c>
      <c r="D1741" s="2" t="s">
        <v>1553</v>
      </c>
      <c r="E1741" s="2" t="s">
        <v>1552</v>
      </c>
      <c r="F1741" s="2">
        <v>2336233</v>
      </c>
      <c r="G1741" s="2" t="s">
        <v>992</v>
      </c>
      <c r="H1741" s="2" t="s">
        <v>88</v>
      </c>
      <c r="L1741" s="2" t="s">
        <v>1523</v>
      </c>
      <c r="M1741" s="10">
        <v>44927</v>
      </c>
      <c r="N1741" s="2">
        <f t="shared" si="206"/>
        <v>1</v>
      </c>
      <c r="O1741" s="2" t="str">
        <f t="shared" si="207"/>
        <v>233623344927</v>
      </c>
      <c r="P1741" s="2">
        <f t="shared" si="208"/>
        <v>1</v>
      </c>
      <c r="Q1741" s="2" t="s">
        <v>1807</v>
      </c>
      <c r="R1741" s="2" t="s">
        <v>1807</v>
      </c>
      <c r="S1741" s="21" t="str">
        <f>IF(N1741=1,"0","C")</f>
        <v>0</v>
      </c>
      <c r="T1741" t="str">
        <f t="shared" si="209"/>
        <v>N</v>
      </c>
    </row>
    <row r="1742" spans="1:22" ht="15" customHeight="1" x14ac:dyDescent="0.3">
      <c r="A1742" s="2">
        <f>COUNTIFS($B$5:B1742,B1742,$C$5:C1742,C1742)</f>
        <v>60</v>
      </c>
      <c r="B1742" s="12" t="s">
        <v>53</v>
      </c>
      <c r="C1742" s="2" t="s">
        <v>1543</v>
      </c>
      <c r="D1742" s="2" t="s">
        <v>1553</v>
      </c>
      <c r="E1742" s="2" t="s">
        <v>1552</v>
      </c>
      <c r="F1742" s="11">
        <v>2336240</v>
      </c>
      <c r="G1742" s="12" t="s">
        <v>1508</v>
      </c>
      <c r="H1742" s="13" t="s">
        <v>88</v>
      </c>
      <c r="L1742" s="2" t="s">
        <v>1523</v>
      </c>
      <c r="M1742" s="10">
        <v>44927</v>
      </c>
      <c r="N1742" s="2">
        <f t="shared" si="206"/>
        <v>1</v>
      </c>
      <c r="O1742" s="2" t="str">
        <f t="shared" si="207"/>
        <v>233624044927</v>
      </c>
      <c r="P1742" s="2">
        <f t="shared" si="208"/>
        <v>1</v>
      </c>
      <c r="Q1742" s="2" t="s">
        <v>1807</v>
      </c>
      <c r="R1742" s="2" t="s">
        <v>1807</v>
      </c>
      <c r="S1742" s="21" t="str">
        <f>IF(N1742=1,"0","C")</f>
        <v>0</v>
      </c>
      <c r="T1742" t="str">
        <f t="shared" si="209"/>
        <v>N</v>
      </c>
    </row>
    <row r="1743" spans="1:22" ht="15" customHeight="1" x14ac:dyDescent="0.3">
      <c r="A1743" s="2">
        <f>COUNTIFS($B$5:B1743,B1743,$C$5:C1743,C1743)</f>
        <v>61</v>
      </c>
      <c r="B1743" s="2" t="s">
        <v>53</v>
      </c>
      <c r="C1743" s="2" t="s">
        <v>1543</v>
      </c>
      <c r="D1743" s="2" t="s">
        <v>1553</v>
      </c>
      <c r="E1743" s="2" t="s">
        <v>1552</v>
      </c>
      <c r="F1743" s="2">
        <v>2336246</v>
      </c>
      <c r="G1743" s="2" t="s">
        <v>295</v>
      </c>
      <c r="H1743" s="2" t="s">
        <v>88</v>
      </c>
      <c r="L1743" s="2" t="s">
        <v>1523</v>
      </c>
      <c r="M1743" s="10">
        <v>44927</v>
      </c>
      <c r="N1743" s="2">
        <f t="shared" si="206"/>
        <v>1</v>
      </c>
      <c r="O1743" s="2" t="str">
        <f t="shared" si="207"/>
        <v>233624644927</v>
      </c>
      <c r="P1743" s="2">
        <f t="shared" si="208"/>
        <v>1</v>
      </c>
      <c r="Q1743" s="2" t="s">
        <v>1807</v>
      </c>
      <c r="R1743" s="2" t="s">
        <v>1807</v>
      </c>
      <c r="S1743" s="21">
        <v>0</v>
      </c>
      <c r="T1743" t="str">
        <f t="shared" si="209"/>
        <v>N</v>
      </c>
    </row>
    <row r="1744" spans="1:22" ht="15" customHeight="1" x14ac:dyDescent="0.3">
      <c r="A1744" s="2">
        <f>COUNTIFS($B$5:B1744,B1744,$C$5:C1744,C1744)</f>
        <v>62</v>
      </c>
      <c r="B1744" s="2" t="s">
        <v>53</v>
      </c>
      <c r="C1744" s="2" t="s">
        <v>1543</v>
      </c>
      <c r="D1744" s="2" t="s">
        <v>1553</v>
      </c>
      <c r="E1744" s="2" t="s">
        <v>1552</v>
      </c>
      <c r="F1744" s="2">
        <v>2336247</v>
      </c>
      <c r="G1744" s="2" t="s">
        <v>1346</v>
      </c>
      <c r="H1744" s="2" t="s">
        <v>88</v>
      </c>
      <c r="L1744" s="2" t="s">
        <v>1523</v>
      </c>
      <c r="M1744" s="10">
        <v>44927</v>
      </c>
      <c r="N1744" s="2">
        <f t="shared" si="206"/>
        <v>1</v>
      </c>
      <c r="O1744" s="2" t="str">
        <f t="shared" si="207"/>
        <v>233624744927</v>
      </c>
      <c r="P1744" s="2">
        <f t="shared" si="208"/>
        <v>1</v>
      </c>
      <c r="Q1744" s="2" t="s">
        <v>1807</v>
      </c>
      <c r="R1744" s="2" t="s">
        <v>1807</v>
      </c>
      <c r="S1744" s="21" t="str">
        <f>IF(N1744=1,"0","C")</f>
        <v>0</v>
      </c>
      <c r="T1744" t="str">
        <f t="shared" si="209"/>
        <v>N</v>
      </c>
    </row>
    <row r="1745" spans="1:22" ht="15" customHeight="1" x14ac:dyDescent="0.3">
      <c r="A1745" s="2">
        <f>COUNTIFS($B$5:B1745,B1745,$C$5:C1745,C1745)</f>
        <v>63</v>
      </c>
      <c r="B1745" s="12" t="s">
        <v>53</v>
      </c>
      <c r="C1745" s="2" t="s">
        <v>1543</v>
      </c>
      <c r="D1745" s="2" t="s">
        <v>1553</v>
      </c>
      <c r="E1745" s="2" t="s">
        <v>1552</v>
      </c>
      <c r="F1745" s="11">
        <v>2336255</v>
      </c>
      <c r="G1745" s="12" t="s">
        <v>1506</v>
      </c>
      <c r="H1745" s="13" t="s">
        <v>88</v>
      </c>
      <c r="L1745" s="2" t="s">
        <v>1523</v>
      </c>
      <c r="M1745" s="10">
        <v>44927</v>
      </c>
      <c r="N1745" s="2">
        <f t="shared" si="206"/>
        <v>1</v>
      </c>
      <c r="O1745" s="2" t="str">
        <f t="shared" si="207"/>
        <v>233625544927</v>
      </c>
      <c r="P1745" s="2">
        <f t="shared" si="208"/>
        <v>1</v>
      </c>
      <c r="Q1745" s="2" t="s">
        <v>1807</v>
      </c>
      <c r="R1745" s="2" t="s">
        <v>1807</v>
      </c>
      <c r="S1745" s="21" t="str">
        <f>IF(N1745=1,"0","C")</f>
        <v>0</v>
      </c>
      <c r="T1745" t="str">
        <f t="shared" si="209"/>
        <v>N</v>
      </c>
    </row>
    <row r="1746" spans="1:22" ht="15" customHeight="1" x14ac:dyDescent="0.3">
      <c r="A1746" s="2">
        <f>COUNTIFS($B$5:B1746,B1746,$C$5:C1746,C1746)</f>
        <v>64</v>
      </c>
      <c r="B1746" s="12" t="s">
        <v>53</v>
      </c>
      <c r="C1746" s="2" t="s">
        <v>1543</v>
      </c>
      <c r="D1746" s="2" t="s">
        <v>1553</v>
      </c>
      <c r="E1746" s="2" t="s">
        <v>1552</v>
      </c>
      <c r="F1746" s="11">
        <v>2336263</v>
      </c>
      <c r="G1746" s="12" t="s">
        <v>1505</v>
      </c>
      <c r="H1746" s="13" t="s">
        <v>88</v>
      </c>
      <c r="L1746" s="2" t="s">
        <v>1523</v>
      </c>
      <c r="M1746" s="10">
        <v>44927</v>
      </c>
      <c r="N1746" s="2">
        <f t="shared" si="206"/>
        <v>1</v>
      </c>
      <c r="O1746" s="2" t="str">
        <f t="shared" si="207"/>
        <v>233626344927</v>
      </c>
      <c r="P1746" s="2">
        <f t="shared" si="208"/>
        <v>1</v>
      </c>
      <c r="Q1746" s="2" t="s">
        <v>1060</v>
      </c>
      <c r="R1746" s="2" t="s">
        <v>12</v>
      </c>
      <c r="S1746" s="21" t="str">
        <f>IF(N1746=1,"0","C")</f>
        <v>0</v>
      </c>
      <c r="T1746" t="str">
        <f t="shared" si="209"/>
        <v>N</v>
      </c>
    </row>
    <row r="1747" spans="1:22" ht="15" customHeight="1" x14ac:dyDescent="0.3">
      <c r="A1747" s="2">
        <f>COUNTIFS($B$5:B1747,B1747,$C$5:C1747,C1747)</f>
        <v>65</v>
      </c>
      <c r="B1747" s="12" t="s">
        <v>53</v>
      </c>
      <c r="C1747" s="2" t="s">
        <v>1543</v>
      </c>
      <c r="D1747" s="2" t="s">
        <v>1553</v>
      </c>
      <c r="E1747" s="2" t="s">
        <v>1552</v>
      </c>
      <c r="F1747" s="11">
        <v>2336264</v>
      </c>
      <c r="G1747" s="12" t="s">
        <v>1507</v>
      </c>
      <c r="H1747" s="13" t="s">
        <v>88</v>
      </c>
      <c r="L1747" s="2" t="s">
        <v>1523</v>
      </c>
      <c r="M1747" s="10">
        <v>44927</v>
      </c>
      <c r="N1747" s="2">
        <f t="shared" si="206"/>
        <v>1</v>
      </c>
      <c r="O1747" s="2" t="str">
        <f t="shared" si="207"/>
        <v>233626444927</v>
      </c>
      <c r="P1747" s="2">
        <f t="shared" si="208"/>
        <v>1</v>
      </c>
      <c r="Q1747" s="2" t="s">
        <v>1807</v>
      </c>
      <c r="R1747" s="2" t="s">
        <v>1807</v>
      </c>
      <c r="S1747" s="21" t="str">
        <f>IF(N1747=1,"0","C")</f>
        <v>0</v>
      </c>
      <c r="T1747" t="str">
        <f t="shared" si="209"/>
        <v>N</v>
      </c>
    </row>
    <row r="1748" spans="1:22" ht="15" customHeight="1" x14ac:dyDescent="0.3">
      <c r="A1748" s="2">
        <f>COUNTIFS($B$5:B1748,B1748,$C$5:C1748,C1748)</f>
        <v>66</v>
      </c>
      <c r="B1748" s="2" t="s">
        <v>53</v>
      </c>
      <c r="C1748" s="2" t="s">
        <v>1543</v>
      </c>
      <c r="D1748" s="2" t="s">
        <v>1553</v>
      </c>
      <c r="E1748" s="2" t="s">
        <v>1552</v>
      </c>
      <c r="F1748" s="2">
        <v>2338132</v>
      </c>
      <c r="G1748" s="2" t="s">
        <v>1601</v>
      </c>
      <c r="H1748" s="2" t="s">
        <v>223</v>
      </c>
      <c r="L1748" s="2" t="s">
        <v>1523</v>
      </c>
      <c r="M1748" s="5">
        <v>45191.638009999995</v>
      </c>
      <c r="N1748" s="2">
        <f t="shared" si="206"/>
        <v>1</v>
      </c>
      <c r="O1748" s="2" t="str">
        <f t="shared" si="207"/>
        <v>233813245191.63801</v>
      </c>
      <c r="P1748" s="2">
        <f t="shared" si="208"/>
        <v>1</v>
      </c>
      <c r="Q1748" s="2" t="s">
        <v>1807</v>
      </c>
      <c r="R1748" s="2" t="s">
        <v>1807</v>
      </c>
      <c r="S1748" s="21">
        <v>0</v>
      </c>
      <c r="T1748" t="str">
        <f t="shared" si="209"/>
        <v>N</v>
      </c>
    </row>
    <row r="1749" spans="1:22" ht="15" customHeight="1" x14ac:dyDescent="0.3">
      <c r="A1749" s="2">
        <f>COUNTIFS($B$5:B1749,B1749,$C$5:C1749,C1749)</f>
        <v>67</v>
      </c>
      <c r="B1749" s="2" t="s">
        <v>53</v>
      </c>
      <c r="C1749" s="2" t="s">
        <v>1543</v>
      </c>
      <c r="D1749" s="2" t="s">
        <v>1553</v>
      </c>
      <c r="E1749" s="2" t="s">
        <v>1552</v>
      </c>
      <c r="F1749" s="2">
        <v>2338133</v>
      </c>
      <c r="G1749" s="2" t="s">
        <v>1347</v>
      </c>
      <c r="H1749" s="2" t="s">
        <v>223</v>
      </c>
      <c r="L1749" s="2" t="s">
        <v>1523</v>
      </c>
      <c r="M1749" s="10">
        <v>44927</v>
      </c>
      <c r="N1749" s="2">
        <f t="shared" si="206"/>
        <v>1</v>
      </c>
      <c r="O1749" s="2" t="str">
        <f t="shared" si="207"/>
        <v>233813344927</v>
      </c>
      <c r="P1749" s="2">
        <f t="shared" si="208"/>
        <v>1</v>
      </c>
      <c r="Q1749" s="2" t="s">
        <v>1807</v>
      </c>
      <c r="R1749" s="2" t="s">
        <v>1807</v>
      </c>
      <c r="S1749" s="21" t="str">
        <f>IF(T1749="N","0","1")</f>
        <v>0</v>
      </c>
      <c r="T1749" t="str">
        <f t="shared" si="209"/>
        <v>N</v>
      </c>
      <c r="U1749" t="str">
        <f>CONCATENATE(F1749,T1749)</f>
        <v>2338133N</v>
      </c>
      <c r="V1749" s="1">
        <f>COUNTIF($U$5:$U$1756,U1749)</f>
        <v>1</v>
      </c>
    </row>
    <row r="1750" spans="1:22" ht="15" customHeight="1" x14ac:dyDescent="0.3">
      <c r="A1750" s="2">
        <f>COUNTIFS($B$5:B1750,B1750,$C$5:C1750,C1750)</f>
        <v>68</v>
      </c>
      <c r="B1750" s="12" t="s">
        <v>53</v>
      </c>
      <c r="C1750" s="2" t="s">
        <v>1543</v>
      </c>
      <c r="D1750" s="2" t="s">
        <v>1553</v>
      </c>
      <c r="E1750" s="2" t="s">
        <v>1552</v>
      </c>
      <c r="F1750" s="11">
        <v>2338137</v>
      </c>
      <c r="G1750" s="12" t="s">
        <v>1509</v>
      </c>
      <c r="H1750" s="13" t="s">
        <v>223</v>
      </c>
      <c r="L1750" s="2" t="s">
        <v>1523</v>
      </c>
      <c r="M1750" s="10">
        <v>44927</v>
      </c>
      <c r="N1750" s="2">
        <f t="shared" si="206"/>
        <v>1</v>
      </c>
      <c r="O1750" s="2" t="str">
        <f t="shared" si="207"/>
        <v>233813744927</v>
      </c>
      <c r="P1750" s="2">
        <f t="shared" si="208"/>
        <v>1</v>
      </c>
      <c r="Q1750" s="2" t="s">
        <v>1807</v>
      </c>
      <c r="R1750" s="2" t="s">
        <v>1807</v>
      </c>
      <c r="S1750" s="21" t="str">
        <f>IF(N1750=1,"0","C")</f>
        <v>0</v>
      </c>
      <c r="T1750" t="str">
        <f t="shared" si="209"/>
        <v>N</v>
      </c>
    </row>
    <row r="1751" spans="1:22" ht="15" customHeight="1" x14ac:dyDescent="0.3">
      <c r="A1751" s="2">
        <f>COUNTIFS($B$5:B1751,B1751,$C$5:C1751,C1751)</f>
        <v>69</v>
      </c>
      <c r="B1751" s="12" t="s">
        <v>53</v>
      </c>
      <c r="C1751" s="2" t="s">
        <v>1543</v>
      </c>
      <c r="D1751" s="2" t="s">
        <v>1553</v>
      </c>
      <c r="E1751" s="2" t="s">
        <v>1552</v>
      </c>
      <c r="F1751" s="11">
        <v>2339107</v>
      </c>
      <c r="G1751" s="12" t="s">
        <v>1503</v>
      </c>
      <c r="H1751" s="13" t="s">
        <v>85</v>
      </c>
      <c r="L1751" s="2" t="s">
        <v>1523</v>
      </c>
      <c r="M1751" s="10">
        <v>44927</v>
      </c>
      <c r="N1751" s="2">
        <f t="shared" si="206"/>
        <v>1</v>
      </c>
      <c r="O1751" s="2" t="str">
        <f t="shared" si="207"/>
        <v>233910744927</v>
      </c>
      <c r="P1751" s="2">
        <f t="shared" si="208"/>
        <v>1</v>
      </c>
      <c r="Q1751" s="2" t="s">
        <v>1807</v>
      </c>
      <c r="R1751" s="2" t="s">
        <v>1807</v>
      </c>
      <c r="S1751" s="21" t="str">
        <f>IF(N1751=1,"0","C")</f>
        <v>0</v>
      </c>
      <c r="T1751" t="str">
        <f t="shared" si="209"/>
        <v>N</v>
      </c>
    </row>
    <row r="1752" spans="1:22" ht="15" customHeight="1" x14ac:dyDescent="0.3">
      <c r="A1752" s="2">
        <f>COUNTIFS($B$5:B1752,B1752,$C$5:C1752,C1752)</f>
        <v>70</v>
      </c>
      <c r="B1752" s="2" t="s">
        <v>53</v>
      </c>
      <c r="C1752" s="2" t="s">
        <v>1543</v>
      </c>
      <c r="D1752" s="2" t="s">
        <v>1553</v>
      </c>
      <c r="E1752" s="2" t="s">
        <v>1552</v>
      </c>
      <c r="F1752" s="14">
        <v>2339114</v>
      </c>
      <c r="G1752" s="14" t="s">
        <v>1345</v>
      </c>
      <c r="H1752" s="14" t="s">
        <v>85</v>
      </c>
      <c r="L1752" s="2" t="s">
        <v>1523</v>
      </c>
      <c r="M1752" s="10">
        <v>44927</v>
      </c>
      <c r="N1752" s="2">
        <f t="shared" si="206"/>
        <v>1</v>
      </c>
      <c r="O1752" s="2" t="str">
        <f t="shared" si="207"/>
        <v>233911444927</v>
      </c>
      <c r="P1752" s="2">
        <f t="shared" si="208"/>
        <v>1</v>
      </c>
      <c r="Q1752" s="2" t="s">
        <v>1807</v>
      </c>
      <c r="R1752" s="2" t="s">
        <v>1807</v>
      </c>
      <c r="S1752" s="21">
        <v>0</v>
      </c>
      <c r="T1752" t="str">
        <f t="shared" si="209"/>
        <v>N</v>
      </c>
    </row>
    <row r="1753" spans="1:22" ht="15" customHeight="1" x14ac:dyDescent="0.3">
      <c r="A1753" s="2">
        <f>COUNTIFS($B$5:B1753,B1753,$C$5:C1753,C1753)</f>
        <v>71</v>
      </c>
      <c r="B1753" s="2" t="s">
        <v>53</v>
      </c>
      <c r="C1753" s="2" t="s">
        <v>1543</v>
      </c>
      <c r="D1753" s="2" t="s">
        <v>1553</v>
      </c>
      <c r="E1753" s="2" t="s">
        <v>1552</v>
      </c>
      <c r="F1753" s="2">
        <v>2339146</v>
      </c>
      <c r="G1753" s="2" t="s">
        <v>1805</v>
      </c>
      <c r="H1753" s="14" t="s">
        <v>85</v>
      </c>
      <c r="L1753" s="2" t="s">
        <v>1523</v>
      </c>
      <c r="M1753" s="5">
        <v>45192.369054479168</v>
      </c>
      <c r="N1753" s="2">
        <f t="shared" si="206"/>
        <v>1</v>
      </c>
      <c r="O1753" s="2" t="str">
        <f t="shared" si="207"/>
        <v>233914645192.3690544792</v>
      </c>
      <c r="P1753" s="2">
        <f t="shared" si="208"/>
        <v>1</v>
      </c>
      <c r="Q1753" s="2" t="s">
        <v>1662</v>
      </c>
      <c r="R1753" s="2" t="s">
        <v>49</v>
      </c>
      <c r="S1753" s="21" t="str">
        <f>IF(N1753=1,"0","C")</f>
        <v>0</v>
      </c>
      <c r="T1753" t="str">
        <f t="shared" si="209"/>
        <v>N</v>
      </c>
    </row>
    <row r="1754" spans="1:22" ht="15" customHeight="1" x14ac:dyDescent="0.3">
      <c r="A1754" s="2">
        <f>COUNTIFS($B$5:B1754,B1754,$C$5:C1754,C1754)</f>
        <v>72</v>
      </c>
      <c r="B1754" s="12" t="s">
        <v>53</v>
      </c>
      <c r="C1754" s="2" t="s">
        <v>1543</v>
      </c>
      <c r="D1754" s="2" t="s">
        <v>1553</v>
      </c>
      <c r="E1754" s="2" t="s">
        <v>1552</v>
      </c>
      <c r="F1754" s="11">
        <v>2339147</v>
      </c>
      <c r="G1754" s="12" t="s">
        <v>1504</v>
      </c>
      <c r="H1754" s="14" t="s">
        <v>85</v>
      </c>
      <c r="L1754" s="2" t="s">
        <v>1523</v>
      </c>
      <c r="M1754" s="10">
        <v>44927</v>
      </c>
      <c r="N1754" s="2">
        <f t="shared" si="206"/>
        <v>1</v>
      </c>
      <c r="O1754" s="2" t="str">
        <f t="shared" si="207"/>
        <v>233914744927</v>
      </c>
      <c r="P1754" s="2">
        <f t="shared" si="208"/>
        <v>1</v>
      </c>
      <c r="Q1754" s="2" t="s">
        <v>1807</v>
      </c>
      <c r="R1754" s="2" t="s">
        <v>1807</v>
      </c>
      <c r="S1754" s="21" t="str">
        <f>IF(N1754=1,"0","C")</f>
        <v>0</v>
      </c>
      <c r="T1754" t="str">
        <f t="shared" si="209"/>
        <v>N</v>
      </c>
    </row>
    <row r="1755" spans="1:22" ht="15" customHeight="1" x14ac:dyDescent="0.3">
      <c r="A1755" s="2">
        <f>COUNTIFS($B$5:B1755,B1755,$C$5:C1755,C1755)</f>
        <v>73</v>
      </c>
      <c r="B1755" s="12" t="s">
        <v>53</v>
      </c>
      <c r="C1755" s="2" t="s">
        <v>1543</v>
      </c>
      <c r="D1755" s="2" t="s">
        <v>1553</v>
      </c>
      <c r="E1755" s="2" t="s">
        <v>1552</v>
      </c>
      <c r="F1755" s="11">
        <v>2339148</v>
      </c>
      <c r="G1755" s="12" t="s">
        <v>1502</v>
      </c>
      <c r="H1755" s="14" t="s">
        <v>85</v>
      </c>
      <c r="L1755" s="2" t="s">
        <v>1523</v>
      </c>
      <c r="M1755" s="10">
        <v>44927</v>
      </c>
      <c r="N1755" s="2">
        <f t="shared" si="206"/>
        <v>1</v>
      </c>
      <c r="O1755" s="2" t="str">
        <f t="shared" si="207"/>
        <v>233914844927</v>
      </c>
      <c r="P1755" s="2">
        <f t="shared" si="208"/>
        <v>1</v>
      </c>
      <c r="Q1755" s="2" t="s">
        <v>1807</v>
      </c>
      <c r="R1755" s="2" t="s">
        <v>1807</v>
      </c>
      <c r="S1755" s="21" t="str">
        <f>IF(N1755=1,"0","C")</f>
        <v>0</v>
      </c>
      <c r="T1755" t="str">
        <f t="shared" si="209"/>
        <v>N</v>
      </c>
    </row>
    <row r="1756" spans="1:22" ht="15" customHeight="1" x14ac:dyDescent="0.3">
      <c r="A1756" s="2">
        <f>COUNTIFS($B$5:B1756,B1756,$C$5:C1756,C1756)</f>
        <v>74</v>
      </c>
      <c r="B1756" s="2" t="s">
        <v>53</v>
      </c>
      <c r="C1756" s="2" t="s">
        <v>1543</v>
      </c>
      <c r="D1756" s="2" t="s">
        <v>1553</v>
      </c>
      <c r="E1756" s="2" t="s">
        <v>1552</v>
      </c>
      <c r="F1756" s="2">
        <v>2339154</v>
      </c>
      <c r="G1756" s="2" t="s">
        <v>1468</v>
      </c>
      <c r="H1756" s="14" t="s">
        <v>85</v>
      </c>
      <c r="L1756" s="2" t="s">
        <v>1523</v>
      </c>
      <c r="M1756" s="5">
        <v>45188.485690972222</v>
      </c>
      <c r="N1756" s="2">
        <f t="shared" si="206"/>
        <v>1</v>
      </c>
      <c r="O1756" s="2" t="str">
        <f t="shared" si="207"/>
        <v>233915445188.4856909722</v>
      </c>
      <c r="P1756" s="2">
        <f t="shared" si="208"/>
        <v>1</v>
      </c>
      <c r="Q1756" s="2" t="s">
        <v>1662</v>
      </c>
      <c r="R1756" s="2" t="s">
        <v>49</v>
      </c>
      <c r="S1756" s="21">
        <v>0</v>
      </c>
      <c r="T1756" t="str">
        <f t="shared" si="209"/>
        <v>N</v>
      </c>
    </row>
  </sheetData>
  <autoFilter ref="A4:V1756" xr:uid="{00000000-0001-0000-0000-000000000000}">
    <sortState xmlns:xlrd2="http://schemas.microsoft.com/office/spreadsheetml/2017/richdata2" ref="A5:V1756">
      <sortCondition ref="I5:I1756"/>
      <sortCondition ref="J5:J1756"/>
      <sortCondition ref="F5:F1756"/>
    </sortState>
  </autoFilter>
  <sortState xmlns:xlrd2="http://schemas.microsoft.com/office/spreadsheetml/2017/richdata2" ref="B1014:H1102">
    <sortCondition ref="F1014:F1102"/>
  </sortState>
  <mergeCells count="3">
    <mergeCell ref="A1:H1"/>
    <mergeCell ref="A2:D2"/>
    <mergeCell ref="A3:K3"/>
  </mergeCells>
  <phoneticPr fontId="6" type="noConversion"/>
  <conditionalFormatting sqref="A2 B4:B1756 I1757:I1048576">
    <cfRule type="containsText" priority="1" operator="containsText" text="No Change">
      <formula>NOT(ISERROR(SEARCH("No Change",A2)))</formula>
    </cfRule>
  </conditionalFormatting>
  <pageMargins left="0.7" right="0.7" top="0.75" bottom="0.75" header="0.3" footer="0.3"/>
  <pageSetup paperSize="9" scale="56" fitToHeight="0" orientation="landscape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List</vt:lpstr>
      <vt:lpstr>List!Print_Area</vt:lpstr>
      <vt:lpstr>List!Print_Titles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VANDANA</dc:creator>
  <cp:lastModifiedBy>Paras Kumar</cp:lastModifiedBy>
  <cp:lastPrinted>2023-09-28T13:27:46Z</cp:lastPrinted>
  <dcterms:created xsi:type="dcterms:W3CDTF">2015-06-05T18:17:20Z</dcterms:created>
  <dcterms:modified xsi:type="dcterms:W3CDTF">2023-09-29T06:18:04Z</dcterms:modified>
</cp:coreProperties>
</file>